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ifer.burgett\OneDrive - City of Clearwater\Desktop\13-0016-UT\"/>
    </mc:Choice>
  </mc:AlternateContent>
  <xr:revisionPtr revIDLastSave="0" documentId="13_ncr:1_{5F707237-4CD7-462F-BF2F-875D775F7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40" i="1"/>
  <c r="F41" i="1"/>
  <c r="F42" i="1"/>
  <c r="F43" i="1"/>
  <c r="F44" i="1"/>
  <c r="F45" i="1"/>
  <c r="A40" i="1"/>
  <c r="A41" i="1" s="1"/>
  <c r="A42" i="1" s="1"/>
  <c r="A43" i="1" s="1"/>
  <c r="A44" i="1" s="1"/>
  <c r="A45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8" i="1" l="1"/>
  <c r="F47" i="1"/>
  <c r="F49" i="1" s="1"/>
</calcChain>
</file>

<file path=xl/sharedStrings.xml><?xml version="1.0" encoding="utf-8"?>
<sst xmlns="http://schemas.openxmlformats.org/spreadsheetml/2006/main" count="33" uniqueCount="24">
  <si>
    <t>EAST WRF INFLUENT PUMP STATION REHABILITATION PROJECT  13-0016-UT</t>
  </si>
  <si>
    <t>Contractor Company Name &amp; Address</t>
  </si>
  <si>
    <t>DBE</t>
  </si>
  <si>
    <t>Y/N</t>
  </si>
  <si>
    <t xml:space="preserve">BID ITEMS </t>
  </si>
  <si>
    <t>QTY</t>
  </si>
  <si>
    <t>UNIT</t>
  </si>
  <si>
    <t>UNIT PRICE</t>
  </si>
  <si>
    <t>AMOUNT</t>
  </si>
  <si>
    <t>Mobilization/Demobilization</t>
  </si>
  <si>
    <t>LS</t>
  </si>
  <si>
    <t>Demolition</t>
  </si>
  <si>
    <t>Sitework</t>
  </si>
  <si>
    <t>Pump Station Improvement</t>
  </si>
  <si>
    <t>Large Bubble Mixing System</t>
  </si>
  <si>
    <t>Tank Spray Cleaning System</t>
  </si>
  <si>
    <t>Temporary Bypass Pumping</t>
  </si>
  <si>
    <t>Electrical, Instrumentation &amp; Controls</t>
  </si>
  <si>
    <t>Permit Allowance</t>
  </si>
  <si>
    <t>SUBTOTAL</t>
  </si>
  <si>
    <t>10% CONTINGENCY (BID ITEM 1 to 8)</t>
  </si>
  <si>
    <t xml:space="preserve">TOTAL CONTRACT </t>
  </si>
  <si>
    <t>DISADVANTAGED BUSINESS ENTERPRISE</t>
  </si>
  <si>
    <t xml:space="preserve">Bid Tabulations are not public until 30 days after bid opening or upon award by City Council, whichever occurs first.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</si>
</sst>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1"/>
      <color rgb="FFFF0000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164" fontId="4" fillId="0" borderId="4" xfId="1" applyNumberFormat="1" applyFont="1" applyFill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44" fontId="4" fillId="0" borderId="4" xfId="2" applyFont="1" applyBorder="1"/>
    <xf numFmtId="0" fontId="4" fillId="0" borderId="4" xfId="0" applyFont="1" applyBorder="1" applyAlignment="1">
      <alignment horizontal="left"/>
    </xf>
    <xf numFmtId="165" fontId="4" fillId="0" borderId="4" xfId="1" applyNumberFormat="1" applyFont="1" applyFill="1" applyBorder="1" applyAlignment="1">
      <alignment horizontal="left" wrapTex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164" fontId="4" fillId="0" borderId="5" xfId="1" applyNumberFormat="1" applyFont="1" applyFill="1" applyBorder="1" applyAlignment="1">
      <alignment horizontal="left" wrapText="1"/>
    </xf>
    <xf numFmtId="44" fontId="4" fillId="0" borderId="5" xfId="2" applyFont="1" applyBorder="1"/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/>
    <xf numFmtId="0" fontId="4" fillId="0" borderId="4" xfId="0" applyFont="1" applyBorder="1"/>
    <xf numFmtId="44" fontId="4" fillId="0" borderId="7" xfId="0" applyNumberFormat="1" applyFont="1" applyBorder="1"/>
    <xf numFmtId="44" fontId="4" fillId="0" borderId="8" xfId="0" applyNumberFormat="1" applyFont="1" applyBorder="1"/>
    <xf numFmtId="44" fontId="4" fillId="0" borderId="9" xfId="0" applyNumberFormat="1" applyFont="1" applyBorder="1"/>
    <xf numFmtId="0" fontId="4" fillId="0" borderId="4" xfId="0" applyFont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44" fontId="4" fillId="0" borderId="6" xfId="2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367552</xdr:rowOff>
    </xdr:from>
    <xdr:to>
      <xdr:col>1</xdr:col>
      <xdr:colOff>4105340</xdr:colOff>
      <xdr:row>2</xdr:row>
      <xdr:rowOff>1054099</xdr:rowOff>
    </xdr:to>
    <xdr:pic>
      <xdr:nvPicPr>
        <xdr:cNvPr id="4" name="Picture 3" descr="image002">
          <a:extLst>
            <a:ext uri="{FF2B5EF4-FFF2-40B4-BE49-F238E27FC236}">
              <a16:creationId xmlns:a16="http://schemas.microsoft.com/office/drawing/2014/main" id="{865ACAE0-29E7-4869-AD9E-180A6FB8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552"/>
          <a:ext cx="4580469" cy="142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zoomScale="85" zoomScaleNormal="85" workbookViewId="0">
      <selection activeCell="D7" sqref="D7"/>
    </sheetView>
  </sheetViews>
  <sheetFormatPr defaultColWidth="9.140625" defaultRowHeight="15" x14ac:dyDescent="0.2"/>
  <cols>
    <col min="1" max="1" width="6.85546875" style="1" customWidth="1"/>
    <col min="2" max="2" width="62.28515625" style="1" customWidth="1"/>
    <col min="3" max="3" width="13.7109375" style="1" customWidth="1"/>
    <col min="4" max="4" width="6.7109375" style="3" customWidth="1"/>
    <col min="5" max="5" width="16.42578125" style="1" customWidth="1"/>
    <col min="6" max="6" width="14.7109375" style="1" customWidth="1"/>
    <col min="7" max="16384" width="9.140625" style="1"/>
  </cols>
  <sheetData>
    <row r="1" spans="1:6" ht="57.75" customHeight="1" x14ac:dyDescent="0.3">
      <c r="A1" s="39"/>
      <c r="B1" s="39"/>
      <c r="C1" s="38" t="s">
        <v>0</v>
      </c>
      <c r="D1" s="38"/>
      <c r="E1" s="38"/>
      <c r="F1" s="38"/>
    </row>
    <row r="2" spans="1:6" ht="20.25" x14ac:dyDescent="0.3">
      <c r="A2" s="39"/>
      <c r="B2" s="39"/>
      <c r="C2" s="38"/>
      <c r="D2" s="38"/>
      <c r="E2" s="38"/>
      <c r="F2" s="38"/>
    </row>
    <row r="3" spans="1:6" s="6" customFormat="1" ht="103.5" customHeight="1" x14ac:dyDescent="0.25">
      <c r="A3" s="39"/>
      <c r="B3" s="39"/>
      <c r="C3" s="4"/>
      <c r="D3" s="4"/>
      <c r="E3" s="40" t="s">
        <v>1</v>
      </c>
      <c r="F3" s="41"/>
    </row>
    <row r="4" spans="1:6" s="6" customFormat="1" ht="15.75" x14ac:dyDescent="0.25">
      <c r="A4" s="35"/>
      <c r="B4" s="35"/>
      <c r="C4" s="4"/>
      <c r="D4" s="4"/>
      <c r="E4" s="36" t="s">
        <v>2</v>
      </c>
      <c r="F4" s="37" t="s">
        <v>3</v>
      </c>
    </row>
    <row r="5" spans="1:6" s="34" customFormat="1" ht="15" customHeight="1" x14ac:dyDescent="0.2">
      <c r="A5" s="9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</row>
    <row r="6" spans="1:6" ht="15.75" customHeight="1" x14ac:dyDescent="0.25">
      <c r="A6" s="10">
        <v>1</v>
      </c>
      <c r="B6" s="31" t="s">
        <v>9</v>
      </c>
      <c r="C6" s="30">
        <v>1</v>
      </c>
      <c r="D6" s="32" t="s">
        <v>10</v>
      </c>
      <c r="E6" s="33"/>
      <c r="F6" s="33">
        <f>(C6*E6)</f>
        <v>0</v>
      </c>
    </row>
    <row r="7" spans="1:6" ht="15.75" customHeight="1" x14ac:dyDescent="0.25">
      <c r="A7" s="10">
        <v>2</v>
      </c>
      <c r="B7" s="15" t="s">
        <v>11</v>
      </c>
      <c r="C7" s="30">
        <v>1</v>
      </c>
      <c r="D7" s="32" t="s">
        <v>10</v>
      </c>
      <c r="E7" s="14"/>
      <c r="F7" s="14">
        <f t="shared" ref="F7:F45" si="0">(C7*E7)</f>
        <v>0</v>
      </c>
    </row>
    <row r="8" spans="1:6" ht="15.75" customHeight="1" x14ac:dyDescent="0.25">
      <c r="A8" s="10">
        <v>3</v>
      </c>
      <c r="B8" s="15" t="s">
        <v>12</v>
      </c>
      <c r="C8" s="30">
        <v>1</v>
      </c>
      <c r="D8" s="32" t="s">
        <v>10</v>
      </c>
      <c r="E8" s="14"/>
      <c r="F8" s="14">
        <f t="shared" si="0"/>
        <v>0</v>
      </c>
    </row>
    <row r="9" spans="1:6" ht="15.75" customHeight="1" x14ac:dyDescent="0.25">
      <c r="A9" s="10">
        <v>4</v>
      </c>
      <c r="B9" s="15" t="s">
        <v>13</v>
      </c>
      <c r="C9" s="30">
        <v>1</v>
      </c>
      <c r="D9" s="32" t="s">
        <v>10</v>
      </c>
      <c r="E9" s="14"/>
      <c r="F9" s="14">
        <f t="shared" si="0"/>
        <v>0</v>
      </c>
    </row>
    <row r="10" spans="1:6" ht="15.75" customHeight="1" x14ac:dyDescent="0.25">
      <c r="A10" s="10">
        <v>5</v>
      </c>
      <c r="B10" s="15" t="s">
        <v>14</v>
      </c>
      <c r="C10" s="30">
        <v>1</v>
      </c>
      <c r="D10" s="32" t="s">
        <v>10</v>
      </c>
      <c r="E10" s="14"/>
      <c r="F10" s="14">
        <f t="shared" si="0"/>
        <v>0</v>
      </c>
    </row>
    <row r="11" spans="1:6" ht="15.75" customHeight="1" x14ac:dyDescent="0.25">
      <c r="A11" s="10">
        <v>6</v>
      </c>
      <c r="B11" s="15" t="s">
        <v>15</v>
      </c>
      <c r="C11" s="30">
        <v>1</v>
      </c>
      <c r="D11" s="32" t="s">
        <v>10</v>
      </c>
      <c r="E11" s="14"/>
      <c r="F11" s="14">
        <f t="shared" si="0"/>
        <v>0</v>
      </c>
    </row>
    <row r="12" spans="1:6" ht="15.75" customHeight="1" x14ac:dyDescent="0.25">
      <c r="A12" s="10">
        <v>7</v>
      </c>
      <c r="B12" s="15" t="s">
        <v>16</v>
      </c>
      <c r="C12" s="30">
        <v>1</v>
      </c>
      <c r="D12" s="32" t="s">
        <v>10</v>
      </c>
      <c r="E12" s="14"/>
      <c r="F12" s="14">
        <f t="shared" si="0"/>
        <v>0</v>
      </c>
    </row>
    <row r="13" spans="1:6" ht="15.75" customHeight="1" x14ac:dyDescent="0.25">
      <c r="A13" s="10">
        <v>8</v>
      </c>
      <c r="B13" s="11" t="s">
        <v>17</v>
      </c>
      <c r="C13" s="30">
        <v>1</v>
      </c>
      <c r="D13" s="32" t="s">
        <v>10</v>
      </c>
      <c r="E13" s="14"/>
      <c r="F13" s="14">
        <f t="shared" si="0"/>
        <v>0</v>
      </c>
    </row>
    <row r="14" spans="1:6" ht="15.75" customHeight="1" x14ac:dyDescent="0.25">
      <c r="A14" s="10">
        <v>9</v>
      </c>
      <c r="B14" s="11" t="s">
        <v>18</v>
      </c>
      <c r="C14" s="30">
        <v>1</v>
      </c>
      <c r="D14" s="32" t="s">
        <v>10</v>
      </c>
      <c r="E14" s="14">
        <v>5000</v>
      </c>
      <c r="F14" s="14">
        <f t="shared" si="0"/>
        <v>5000</v>
      </c>
    </row>
    <row r="15" spans="1:6" ht="15.75" customHeight="1" x14ac:dyDescent="0.25">
      <c r="A15" s="10">
        <v>10</v>
      </c>
      <c r="B15" s="15"/>
      <c r="C15" s="12"/>
      <c r="D15" s="13"/>
      <c r="E15" s="14"/>
      <c r="F15" s="14">
        <f t="shared" si="0"/>
        <v>0</v>
      </c>
    </row>
    <row r="16" spans="1:6" ht="15.75" customHeight="1" x14ac:dyDescent="0.25">
      <c r="A16" s="10">
        <v>11</v>
      </c>
      <c r="B16" s="15"/>
      <c r="C16" s="12"/>
      <c r="D16" s="13"/>
      <c r="E16" s="14"/>
      <c r="F16" s="14">
        <f t="shared" si="0"/>
        <v>0</v>
      </c>
    </row>
    <row r="17" spans="1:6" ht="15.75" customHeight="1" x14ac:dyDescent="0.25">
      <c r="A17" s="10">
        <v>12</v>
      </c>
      <c r="B17" s="11"/>
      <c r="C17" s="12"/>
      <c r="D17" s="13"/>
      <c r="E17" s="14"/>
      <c r="F17" s="14">
        <f t="shared" si="0"/>
        <v>0</v>
      </c>
    </row>
    <row r="18" spans="1:6" ht="15.75" customHeight="1" x14ac:dyDescent="0.25">
      <c r="A18" s="10">
        <v>13</v>
      </c>
      <c r="B18" s="11"/>
      <c r="C18" s="12"/>
      <c r="D18" s="13"/>
      <c r="E18" s="14"/>
      <c r="F18" s="14">
        <f t="shared" si="0"/>
        <v>0</v>
      </c>
    </row>
    <row r="19" spans="1:6" ht="15.75" customHeight="1" x14ac:dyDescent="0.25">
      <c r="A19" s="10">
        <v>14</v>
      </c>
      <c r="B19" s="11"/>
      <c r="C19" s="12"/>
      <c r="D19" s="13"/>
      <c r="E19" s="14"/>
      <c r="F19" s="14">
        <f t="shared" si="0"/>
        <v>0</v>
      </c>
    </row>
    <row r="20" spans="1:6" ht="15.75" customHeight="1" x14ac:dyDescent="0.25">
      <c r="A20" s="10">
        <v>15</v>
      </c>
      <c r="B20" s="11"/>
      <c r="C20" s="12"/>
      <c r="D20" s="13"/>
      <c r="E20" s="14"/>
      <c r="F20" s="14">
        <f t="shared" si="0"/>
        <v>0</v>
      </c>
    </row>
    <row r="21" spans="1:6" ht="15.75" customHeight="1" x14ac:dyDescent="0.25">
      <c r="A21" s="10">
        <v>16</v>
      </c>
      <c r="B21" s="15"/>
      <c r="C21" s="16"/>
      <c r="D21" s="13"/>
      <c r="E21" s="14"/>
      <c r="F21" s="14">
        <f t="shared" si="0"/>
        <v>0</v>
      </c>
    </row>
    <row r="22" spans="1:6" ht="15.75" customHeight="1" x14ac:dyDescent="0.25">
      <c r="A22" s="10">
        <v>17</v>
      </c>
      <c r="B22" s="15"/>
      <c r="C22" s="12"/>
      <c r="D22" s="13"/>
      <c r="E22" s="14"/>
      <c r="F22" s="14">
        <f t="shared" si="0"/>
        <v>0</v>
      </c>
    </row>
    <row r="23" spans="1:6" ht="15.75" customHeight="1" x14ac:dyDescent="0.25">
      <c r="A23" s="10">
        <v>18</v>
      </c>
      <c r="B23" s="15"/>
      <c r="C23" s="12"/>
      <c r="D23" s="13"/>
      <c r="E23" s="14"/>
      <c r="F23" s="14">
        <f t="shared" si="0"/>
        <v>0</v>
      </c>
    </row>
    <row r="24" spans="1:6" ht="15.75" customHeight="1" x14ac:dyDescent="0.25">
      <c r="A24" s="10">
        <v>19</v>
      </c>
      <c r="B24" s="15"/>
      <c r="C24" s="12"/>
      <c r="D24" s="13"/>
      <c r="E24" s="14"/>
      <c r="F24" s="14">
        <f t="shared" si="0"/>
        <v>0</v>
      </c>
    </row>
    <row r="25" spans="1:6" ht="15.75" customHeight="1" x14ac:dyDescent="0.25">
      <c r="A25" s="10">
        <v>20</v>
      </c>
      <c r="B25" s="15"/>
      <c r="C25" s="12"/>
      <c r="D25" s="13"/>
      <c r="E25" s="14"/>
      <c r="F25" s="14">
        <f t="shared" si="0"/>
        <v>0</v>
      </c>
    </row>
    <row r="26" spans="1:6" ht="15.75" customHeight="1" x14ac:dyDescent="0.25">
      <c r="A26" s="10">
        <v>21</v>
      </c>
      <c r="B26" s="15"/>
      <c r="C26" s="12"/>
      <c r="D26" s="13"/>
      <c r="E26" s="14"/>
      <c r="F26" s="14">
        <f t="shared" si="0"/>
        <v>0</v>
      </c>
    </row>
    <row r="27" spans="1:6" ht="15.75" customHeight="1" x14ac:dyDescent="0.25">
      <c r="A27" s="10">
        <v>22</v>
      </c>
      <c r="B27" s="15"/>
      <c r="C27" s="12"/>
      <c r="D27" s="13"/>
      <c r="E27" s="14"/>
      <c r="F27" s="14">
        <f t="shared" si="0"/>
        <v>0</v>
      </c>
    </row>
    <row r="28" spans="1:6" ht="15.75" customHeight="1" x14ac:dyDescent="0.25">
      <c r="A28" s="10">
        <v>23</v>
      </c>
      <c r="B28" s="15"/>
      <c r="C28" s="12"/>
      <c r="D28" s="13"/>
      <c r="E28" s="14"/>
      <c r="F28" s="14">
        <f t="shared" si="0"/>
        <v>0</v>
      </c>
    </row>
    <row r="29" spans="1:6" ht="15.75" customHeight="1" x14ac:dyDescent="0.25">
      <c r="A29" s="10">
        <v>24</v>
      </c>
      <c r="B29" s="15"/>
      <c r="C29" s="12"/>
      <c r="D29" s="13"/>
      <c r="E29" s="14"/>
      <c r="F29" s="14">
        <f t="shared" si="0"/>
        <v>0</v>
      </c>
    </row>
    <row r="30" spans="1:6" ht="15.75" customHeight="1" x14ac:dyDescent="0.25">
      <c r="A30" s="10">
        <v>25</v>
      </c>
      <c r="B30" s="15"/>
      <c r="C30" s="12"/>
      <c r="D30" s="13"/>
      <c r="E30" s="14"/>
      <c r="F30" s="14">
        <f t="shared" si="0"/>
        <v>0</v>
      </c>
    </row>
    <row r="31" spans="1:6" ht="15.75" customHeight="1" x14ac:dyDescent="0.25">
      <c r="A31" s="10">
        <v>26</v>
      </c>
      <c r="B31" s="11"/>
      <c r="C31" s="12"/>
      <c r="D31" s="13"/>
      <c r="E31" s="14"/>
      <c r="F31" s="14">
        <f t="shared" si="0"/>
        <v>0</v>
      </c>
    </row>
    <row r="32" spans="1:6" ht="15.75" customHeight="1" x14ac:dyDescent="0.25">
      <c r="A32" s="10">
        <v>27</v>
      </c>
      <c r="B32" s="15"/>
      <c r="C32" s="12"/>
      <c r="D32" s="13"/>
      <c r="E32" s="14"/>
      <c r="F32" s="14">
        <f t="shared" si="0"/>
        <v>0</v>
      </c>
    </row>
    <row r="33" spans="1:6" ht="15.75" customHeight="1" x14ac:dyDescent="0.25">
      <c r="A33" s="10">
        <v>28</v>
      </c>
      <c r="B33" s="15"/>
      <c r="C33" s="12"/>
      <c r="D33" s="13"/>
      <c r="E33" s="14"/>
      <c r="F33" s="14">
        <f t="shared" si="0"/>
        <v>0</v>
      </c>
    </row>
    <row r="34" spans="1:6" ht="15.75" customHeight="1" x14ac:dyDescent="0.25">
      <c r="A34" s="10">
        <v>29</v>
      </c>
      <c r="B34" s="15"/>
      <c r="C34" s="12"/>
      <c r="D34" s="13"/>
      <c r="E34" s="14"/>
      <c r="F34" s="14">
        <f t="shared" si="0"/>
        <v>0</v>
      </c>
    </row>
    <row r="35" spans="1:6" ht="15.75" customHeight="1" x14ac:dyDescent="0.25">
      <c r="A35" s="10">
        <v>30</v>
      </c>
      <c r="B35" s="15"/>
      <c r="C35" s="12"/>
      <c r="D35" s="13"/>
      <c r="E35" s="14"/>
      <c r="F35" s="14">
        <f t="shared" si="0"/>
        <v>0</v>
      </c>
    </row>
    <row r="36" spans="1:6" ht="15.75" customHeight="1" x14ac:dyDescent="0.25">
      <c r="A36" s="10">
        <v>31</v>
      </c>
      <c r="B36" s="15"/>
      <c r="C36" s="12"/>
      <c r="D36" s="13"/>
      <c r="E36" s="14"/>
      <c r="F36" s="14">
        <f t="shared" si="0"/>
        <v>0</v>
      </c>
    </row>
    <row r="37" spans="1:6" ht="15.75" customHeight="1" x14ac:dyDescent="0.25">
      <c r="A37" s="10">
        <v>32</v>
      </c>
      <c r="B37" s="15"/>
      <c r="C37" s="12"/>
      <c r="D37" s="13"/>
      <c r="E37" s="14"/>
      <c r="F37" s="14">
        <f t="shared" si="0"/>
        <v>0</v>
      </c>
    </row>
    <row r="38" spans="1:6" ht="15.75" customHeight="1" x14ac:dyDescent="0.25">
      <c r="A38" s="10">
        <v>33</v>
      </c>
      <c r="B38" s="15"/>
      <c r="C38" s="12"/>
      <c r="D38" s="13"/>
      <c r="E38" s="14"/>
      <c r="F38" s="14">
        <f t="shared" si="0"/>
        <v>0</v>
      </c>
    </row>
    <row r="39" spans="1:6" ht="15.75" customHeight="1" x14ac:dyDescent="0.25">
      <c r="A39" s="10">
        <v>34</v>
      </c>
      <c r="B39" s="11"/>
      <c r="C39" s="12"/>
      <c r="D39" s="13"/>
      <c r="E39" s="14"/>
      <c r="F39" s="14">
        <f t="shared" si="0"/>
        <v>0</v>
      </c>
    </row>
    <row r="40" spans="1:6" ht="15.75" customHeight="1" x14ac:dyDescent="0.25">
      <c r="A40" s="13">
        <f t="shared" ref="A40:A45" si="1">A39+1</f>
        <v>35</v>
      </c>
      <c r="B40" s="11"/>
      <c r="C40" s="12"/>
      <c r="D40" s="13"/>
      <c r="E40" s="14"/>
      <c r="F40" s="14">
        <f t="shared" si="0"/>
        <v>0</v>
      </c>
    </row>
    <row r="41" spans="1:6" ht="15.75" customHeight="1" x14ac:dyDescent="0.25">
      <c r="A41" s="13">
        <f t="shared" si="1"/>
        <v>36</v>
      </c>
      <c r="B41" s="11"/>
      <c r="C41" s="12"/>
      <c r="D41" s="13"/>
      <c r="E41" s="14"/>
      <c r="F41" s="14">
        <f t="shared" si="0"/>
        <v>0</v>
      </c>
    </row>
    <row r="42" spans="1:6" ht="15.75" customHeight="1" x14ac:dyDescent="0.25">
      <c r="A42" s="13">
        <f t="shared" si="1"/>
        <v>37</v>
      </c>
      <c r="B42" s="11"/>
      <c r="C42" s="12"/>
      <c r="D42" s="13"/>
      <c r="E42" s="14"/>
      <c r="F42" s="14">
        <f t="shared" si="0"/>
        <v>0</v>
      </c>
    </row>
    <row r="43" spans="1:6" ht="15.75" customHeight="1" x14ac:dyDescent="0.25">
      <c r="A43" s="13">
        <f t="shared" si="1"/>
        <v>38</v>
      </c>
      <c r="B43" s="11"/>
      <c r="C43" s="12"/>
      <c r="D43" s="13"/>
      <c r="E43" s="14"/>
      <c r="F43" s="14">
        <f t="shared" si="0"/>
        <v>0</v>
      </c>
    </row>
    <row r="44" spans="1:6" ht="15.75" customHeight="1" x14ac:dyDescent="0.25">
      <c r="A44" s="13">
        <f t="shared" si="1"/>
        <v>39</v>
      </c>
      <c r="B44" s="11"/>
      <c r="C44" s="12"/>
      <c r="D44" s="13"/>
      <c r="E44" s="14"/>
      <c r="F44" s="14">
        <f t="shared" si="0"/>
        <v>0</v>
      </c>
    </row>
    <row r="45" spans="1:6" ht="15.75" x14ac:dyDescent="0.25">
      <c r="A45" s="18">
        <f t="shared" si="1"/>
        <v>40</v>
      </c>
      <c r="B45" s="19"/>
      <c r="C45" s="20"/>
      <c r="D45" s="18"/>
      <c r="E45" s="21"/>
      <c r="F45" s="21">
        <f t="shared" si="0"/>
        <v>0</v>
      </c>
    </row>
    <row r="46" spans="1:6" ht="27" customHeight="1" x14ac:dyDescent="0.25">
      <c r="A46" s="18"/>
      <c r="B46" s="19"/>
      <c r="C46" s="20"/>
      <c r="D46" s="18"/>
      <c r="E46" s="21"/>
      <c r="F46" s="21"/>
    </row>
    <row r="47" spans="1:6" ht="15.75" customHeight="1" x14ac:dyDescent="0.25">
      <c r="A47" s="22"/>
      <c r="B47" s="23" t="s">
        <v>19</v>
      </c>
      <c r="C47" s="24"/>
      <c r="D47" s="24"/>
      <c r="E47" s="14"/>
      <c r="F47" s="26">
        <f>SUM(F6:F45)</f>
        <v>5000</v>
      </c>
    </row>
    <row r="48" spans="1:6" ht="15.75" customHeight="1" x14ac:dyDescent="0.25">
      <c r="A48" s="29">
        <v>41</v>
      </c>
      <c r="B48" s="23" t="s">
        <v>20</v>
      </c>
      <c r="C48" s="24"/>
      <c r="D48" s="24"/>
      <c r="E48" s="25"/>
      <c r="F48" s="27">
        <f>SUM(F6:F14)*0.1</f>
        <v>500</v>
      </c>
    </row>
    <row r="49" spans="1:6" ht="15.75" customHeight="1" x14ac:dyDescent="0.25">
      <c r="A49" s="22"/>
      <c r="B49" s="23" t="s">
        <v>21</v>
      </c>
      <c r="C49" s="24"/>
      <c r="D49" s="24"/>
      <c r="E49" s="25"/>
      <c r="F49" s="28">
        <f>F47+F48</f>
        <v>5500</v>
      </c>
    </row>
    <row r="50" spans="1:6" ht="15.75" customHeight="1" x14ac:dyDescent="0.25">
      <c r="B50" s="17"/>
      <c r="C50" s="5"/>
      <c r="D50" s="2"/>
      <c r="E50" s="5"/>
      <c r="F50" s="5"/>
    </row>
    <row r="51" spans="1:6" ht="15.75" customHeight="1" x14ac:dyDescent="0.25">
      <c r="A51" s="5" t="s">
        <v>2</v>
      </c>
      <c r="B51" s="5" t="s">
        <v>22</v>
      </c>
      <c r="C51" s="5"/>
      <c r="D51" s="2"/>
      <c r="E51" s="5"/>
      <c r="F51" s="5"/>
    </row>
    <row r="52" spans="1:6" ht="15.75" customHeight="1" x14ac:dyDescent="0.25">
      <c r="A52" s="7" t="s">
        <v>23</v>
      </c>
      <c r="B52" s="7"/>
      <c r="C52" s="5"/>
      <c r="D52" s="2"/>
      <c r="E52" s="5"/>
      <c r="F52" s="5"/>
    </row>
  </sheetData>
  <sheetProtection algorithmName="SHA-512" hashValue="MfZCTwKux/PfxG355JiUwotVAur4/hSw4QHaKPEGn5op6KyGFc+DuuHUo0j/Q2RKj3KtwZNnTL5WG32uGWQLaw==" saltValue="iAaOQAPZ5atmMPIaDigEDA==" spinCount="100000" sheet="1" objects="1" scenarios="1"/>
  <protectedRanges>
    <protectedRange sqref="E6:E13" name="Range1"/>
  </protectedRanges>
  <mergeCells count="4">
    <mergeCell ref="C1:F1"/>
    <mergeCell ref="C2:F2"/>
    <mergeCell ref="A1:B3"/>
    <mergeCell ref="E3:F3"/>
  </mergeCells>
  <phoneticPr fontId="0" type="noConversion"/>
  <printOptions gridLines="1" gridLinesSet="0"/>
  <pageMargins left="0.25" right="0.25" top="0.5" bottom="0.5" header="0.3" footer="0.3"/>
  <pageSetup paperSize="5" scale="62" fitToHeight="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6656832337B4AA7EAB7F40BB3BBA0" ma:contentTypeVersion="18" ma:contentTypeDescription="Create a new document." ma:contentTypeScope="" ma:versionID="1f2cb9768c845ec798f3cfb736a1811e">
  <xsd:schema xmlns:xsd="http://www.w3.org/2001/XMLSchema" xmlns:xs="http://www.w3.org/2001/XMLSchema" xmlns:p="http://schemas.microsoft.com/office/2006/metadata/properties" xmlns:ns2="0b8a6b25-217d-42ff-a739-8a7fabbe7c64" xmlns:ns3="4f028070-c33d-43a6-b01d-bc6e07153611" targetNamespace="http://schemas.microsoft.com/office/2006/metadata/properties" ma:root="true" ma:fieldsID="f7d42752d59d34b93db7554986bc43c8" ns2:_="" ns3:_="">
    <xsd:import namespace="0b8a6b25-217d-42ff-a739-8a7fabbe7c64"/>
    <xsd:import namespace="4f028070-c33d-43a6-b01d-bc6e07153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a6b25-217d-42ff-a739-8a7fabbe7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28070-c33d-43a6-b01d-bc6e0715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21290d2-ae48-448a-b1dd-14d87b68f15f}" ma:internalName="TaxCatchAll" ma:showField="CatchAllData" ma:web="4f028070-c33d-43a6-b01d-bc6e07153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028070-c33d-43a6-b01d-bc6e07153611" xsi:nil="true"/>
    <lcf76f155ced4ddcb4097134ff3c332f xmlns="0b8a6b25-217d-42ff-a739-8a7fabbe7c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C82F23-83A4-4F04-A74C-AEAD098ACA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8a6b25-217d-42ff-a739-8a7fabbe7c64"/>
    <ds:schemaRef ds:uri="4f028070-c33d-43a6-b01d-bc6e07153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4D0CBA-AF35-4D92-B75A-942E359D4D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5A6EC6-5A13-4159-8892-D5C624A36D56}">
  <ds:schemaRefs>
    <ds:schemaRef ds:uri="http://schemas.microsoft.com/office/2006/metadata/properties"/>
    <ds:schemaRef ds:uri="http://schemas.microsoft.com/office/infopath/2007/PartnerControls"/>
    <ds:schemaRef ds:uri="4f028070-c33d-43a6-b01d-bc6e07153611"/>
    <ds:schemaRef ds:uri="0b8a6b25-217d-42ff-a739-8a7fabbe7c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tab</dc:title>
  <dc:subject/>
  <dc:creator>USER ONE</dc:creator>
  <cp:keywords/>
  <dc:description/>
  <cp:lastModifiedBy>Burgett, Jennifer</cp:lastModifiedBy>
  <cp:revision/>
  <dcterms:created xsi:type="dcterms:W3CDTF">1996-06-19T18:37:13Z</dcterms:created>
  <dcterms:modified xsi:type="dcterms:W3CDTF">2023-10-19T18:50:55Z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0x010100B606656832337B4AA7EAB7F40BB3BBA0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