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.burrows\Desktop\"/>
    </mc:Choice>
  </mc:AlternateContent>
  <xr:revisionPtr revIDLastSave="0" documentId="13_ncr:1_{BFF7A14C-0D42-4268-B40B-D60597A92D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sting" sheetId="5" r:id="rId1"/>
  </sheets>
  <definedNames>
    <definedName name="_xlnm.Print_Area" localSheetId="0">Posting!$A$1:$F$238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5" l="1"/>
  <c r="F217" i="5"/>
  <c r="F8" i="5"/>
  <c r="F215" i="5"/>
  <c r="F216" i="5"/>
  <c r="F201" i="5"/>
  <c r="F202" i="5"/>
  <c r="F203" i="5"/>
  <c r="F173" i="5"/>
  <c r="F174" i="5"/>
  <c r="F189" i="5"/>
  <c r="F190" i="5"/>
  <c r="F191" i="5"/>
  <c r="F192" i="5"/>
  <c r="F193" i="5"/>
  <c r="F194" i="5"/>
  <c r="F195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5" i="5"/>
  <c r="F176" i="5"/>
  <c r="F177" i="5"/>
  <c r="F178" i="5"/>
  <c r="F181" i="5"/>
  <c r="F182" i="5"/>
  <c r="F183" i="5"/>
  <c r="F184" i="5"/>
  <c r="F185" i="5"/>
  <c r="F186" i="5"/>
  <c r="F187" i="5"/>
  <c r="F188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51" i="5"/>
  <c r="F102" i="5"/>
  <c r="F103" i="5"/>
  <c r="F104" i="5"/>
  <c r="F105" i="5"/>
  <c r="F106" i="5"/>
  <c r="F107" i="5"/>
  <c r="F108" i="5"/>
  <c r="F118" i="5"/>
  <c r="F109" i="5"/>
  <c r="F110" i="5"/>
  <c r="F111" i="5"/>
  <c r="F112" i="5"/>
  <c r="F113" i="5"/>
  <c r="F114" i="5"/>
  <c r="F115" i="5"/>
  <c r="F116" i="5"/>
  <c r="F117" i="5"/>
  <c r="F119" i="5"/>
  <c r="F95" i="5"/>
  <c r="F96" i="5"/>
  <c r="F97" i="5"/>
  <c r="F98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68" i="5"/>
  <c r="F69" i="5"/>
  <c r="F70" i="5"/>
  <c r="F36" i="5"/>
  <c r="F19" i="5"/>
  <c r="F20" i="5"/>
  <c r="F21" i="5"/>
  <c r="F22" i="5"/>
  <c r="F120" i="5" l="1"/>
  <c r="E230" i="5" s="1"/>
  <c r="F205" i="5"/>
  <c r="F206" i="5"/>
  <c r="F204" i="5"/>
  <c r="F212" i="5"/>
  <c r="F213" i="5"/>
  <c r="F214" i="5"/>
  <c r="F211" i="5"/>
  <c r="F196" i="5"/>
  <c r="F197" i="5" s="1"/>
  <c r="E231" i="5" s="1"/>
  <c r="F94" i="5"/>
  <c r="F93" i="5"/>
  <c r="F59" i="5"/>
  <c r="F60" i="5"/>
  <c r="F61" i="5"/>
  <c r="F62" i="5"/>
  <c r="F63" i="5"/>
  <c r="F71" i="5"/>
  <c r="F72" i="5"/>
  <c r="F73" i="5"/>
  <c r="F74" i="5"/>
  <c r="F75" i="5"/>
  <c r="F58" i="5"/>
  <c r="F29" i="5"/>
  <c r="F30" i="5"/>
  <c r="F31" i="5"/>
  <c r="F32" i="5"/>
  <c r="F33" i="5"/>
  <c r="F34" i="5"/>
  <c r="F35" i="5"/>
  <c r="F37" i="5"/>
  <c r="F38" i="5"/>
  <c r="F39" i="5"/>
  <c r="F40" i="5"/>
  <c r="F41" i="5"/>
  <c r="F42" i="5"/>
  <c r="F43" i="5"/>
  <c r="F47" i="5"/>
  <c r="F48" i="5"/>
  <c r="F49" i="5"/>
  <c r="F50" i="5"/>
  <c r="F51" i="5"/>
  <c r="F52" i="5"/>
  <c r="F53" i="5"/>
  <c r="F28" i="5"/>
  <c r="F18" i="5"/>
  <c r="F23" i="5"/>
  <c r="F17" i="5"/>
  <c r="F7" i="5"/>
  <c r="F9" i="5"/>
  <c r="F10" i="5"/>
  <c r="F11" i="5"/>
  <c r="F12" i="5"/>
  <c r="F6" i="5"/>
  <c r="F219" i="5" l="1"/>
  <c r="E233" i="5" s="1"/>
  <c r="F207" i="5"/>
  <c r="E232" i="5" s="1"/>
  <c r="F99" i="5"/>
  <c r="E229" i="5" s="1"/>
  <c r="F90" i="5"/>
  <c r="E228" i="5" s="1"/>
  <c r="F54" i="5"/>
  <c r="E226" i="5" s="1"/>
  <c r="F64" i="5"/>
  <c r="E227" i="5" s="1"/>
  <c r="F24" i="5"/>
  <c r="E224" i="5" s="1"/>
  <c r="F13" i="5"/>
  <c r="E223" i="5" s="1"/>
  <c r="F44" i="5"/>
  <c r="E225" i="5" s="1"/>
  <c r="E234" i="5" l="1"/>
</calcChain>
</file>

<file path=xl/sharedStrings.xml><?xml version="1.0" encoding="utf-8"?>
<sst xmlns="http://schemas.openxmlformats.org/spreadsheetml/2006/main" count="468" uniqueCount="169">
  <si>
    <r>
      <rPr>
        <b/>
        <u/>
        <sz val="12"/>
        <rFont val="Arial"/>
        <family val="2"/>
      </rPr>
      <t>Instructions:</t>
    </r>
    <r>
      <rPr>
        <b/>
        <sz val="12"/>
        <rFont val="Arial"/>
        <family val="2"/>
      </rPr>
      <t xml:space="preserve">  Complete the unit price for each item.  Include completed Exhibit A with your bid submittal package and transfer the GROUP GRAND TOTAL to Bid Pricing Form, page 21 of ITB #</t>
    </r>
    <r>
      <rPr>
        <b/>
        <sz val="12"/>
        <color theme="1"/>
        <rFont val="Arial"/>
        <family val="2"/>
      </rPr>
      <t>29-22</t>
    </r>
    <r>
      <rPr>
        <b/>
        <sz val="12"/>
        <rFont val="Arial"/>
        <family val="2"/>
      </rPr>
      <t>.</t>
    </r>
  </si>
  <si>
    <r>
      <rPr>
        <b/>
        <sz val="10"/>
        <color rgb="FF000000"/>
        <rFont val="Arial"/>
      </rPr>
      <t xml:space="preserve">Note:  Items having </t>
    </r>
    <r>
      <rPr>
        <b/>
        <sz val="10"/>
        <color rgb="FFFF0000"/>
        <rFont val="Arial"/>
      </rPr>
      <t>red font</t>
    </r>
    <r>
      <rPr>
        <b/>
        <sz val="10"/>
        <color rgb="FF000000"/>
        <rFont val="Arial"/>
      </rPr>
      <t xml:space="preserve"> in this exhibit require a sample to be submitted with bid packet.</t>
    </r>
  </si>
  <si>
    <t>Note:  Items highlighted in this exhibit require a sample to be submitted with bid packet.</t>
  </si>
  <si>
    <t>Group 1:   CAPS</t>
  </si>
  <si>
    <t xml:space="preserve">Item </t>
  </si>
  <si>
    <t>Description</t>
  </si>
  <si>
    <t>Quantity</t>
  </si>
  <si>
    <t>Unit</t>
  </si>
  <si>
    <t>Unit Price</t>
  </si>
  <si>
    <t>Subtotal</t>
  </si>
  <si>
    <t>1/2 INCH</t>
  </si>
  <si>
    <t>Each</t>
  </si>
  <si>
    <t>3/4 INCH</t>
  </si>
  <si>
    <t>1 INCH</t>
  </si>
  <si>
    <t>1 1/4 INCH</t>
  </si>
  <si>
    <t>1 1/2 INCH</t>
  </si>
  <si>
    <t>2 INCH</t>
  </si>
  <si>
    <t>3 INCH</t>
  </si>
  <si>
    <t>Total for Group 1:</t>
  </si>
  <si>
    <r>
      <t xml:space="preserve">Group 2:   </t>
    </r>
    <r>
      <rPr>
        <b/>
        <sz val="10"/>
        <color rgb="FF000000"/>
        <rFont val="Arial"/>
        <family val="2"/>
      </rPr>
      <t>90 ELBOWS</t>
    </r>
  </si>
  <si>
    <t>Total for Group 2:</t>
  </si>
  <si>
    <t>Group 3:  REDUCER 90 ELBOWS</t>
  </si>
  <si>
    <t>1/2 INCH X 1/4 INCH</t>
  </si>
  <si>
    <t>1/2 INCH X  3/8 INCH</t>
  </si>
  <si>
    <t>3/4 INCH X 3/8 INCH</t>
  </si>
  <si>
    <t>3/4 INCH X 1/2 INCH</t>
  </si>
  <si>
    <t>1 INCH X 1/2 INCH</t>
  </si>
  <si>
    <t>1 INCH X 3/4 INCH</t>
  </si>
  <si>
    <t>1 1/4 INCH X 3/4 INCH</t>
  </si>
  <si>
    <t>1 1/2 INCH X 3/4 INCH</t>
  </si>
  <si>
    <t>2 INCH X  3/4 INCH</t>
  </si>
  <si>
    <t>1 1/4 INCH X 1 INCH</t>
  </si>
  <si>
    <t>1 1/2 INCH X 1 INCH</t>
  </si>
  <si>
    <t>2 INCH X 1 INCH</t>
  </si>
  <si>
    <t>1 1/2 INCH X 1 1/4 INCH</t>
  </si>
  <si>
    <t>2 INCH X 1 1/4 INCH</t>
  </si>
  <si>
    <t>2 INCH X 1 1/2 INCH</t>
  </si>
  <si>
    <t>2 1/2 INCH X 2 INCH</t>
  </si>
  <si>
    <t>Total for Group 3:</t>
  </si>
  <si>
    <t>Group 4:  PLUGS</t>
  </si>
  <si>
    <t>1/4 INCH</t>
  </si>
  <si>
    <t>Total for Group 4:</t>
  </si>
  <si>
    <t>Group 5:   45 ELBOWS</t>
  </si>
  <si>
    <t>Total for Group 5:</t>
  </si>
  <si>
    <r>
      <t xml:space="preserve">Group 6:   </t>
    </r>
    <r>
      <rPr>
        <b/>
        <u/>
        <sz val="10"/>
        <color indexed="8"/>
        <rFont val="Arial"/>
        <family val="2"/>
      </rPr>
      <t>TEES</t>
    </r>
  </si>
  <si>
    <t>3/4 INCH X 1/4 INCH X 3/4 INCH</t>
  </si>
  <si>
    <t>3/4 INCH X 3/4 INCH X 1/4 INCH</t>
  </si>
  <si>
    <t>3/4 INCH X 3/4 INCH X 1/2 INCH</t>
  </si>
  <si>
    <t>3/4 INCH X 1/2 INCH X 1/2 INCH</t>
  </si>
  <si>
    <t>3/4 INCH X 3/4 INCH X 1 INCH</t>
  </si>
  <si>
    <t>1/2 INCH X 1/2 INCH X 3/4 INCH</t>
  </si>
  <si>
    <t>1 INCH X 3/4 INCH X 3/4 INCH</t>
  </si>
  <si>
    <t>1 INCH X 1/4 INCH X 1 INCH</t>
  </si>
  <si>
    <t>1 INCH X 1/2 INCH X 1 INCH</t>
  </si>
  <si>
    <t>1 INCH X 1 INCH X 3/4 INCH</t>
  </si>
  <si>
    <t xml:space="preserve">1 1/4 INCH X 1 1/4 INCH X 3/4 INCH     </t>
  </si>
  <si>
    <t xml:space="preserve">1 1/4 INCH X 1 1/4 INCH X 1 INCH      </t>
  </si>
  <si>
    <t xml:space="preserve">1 1/2 INCH X 1 1/2 INCH X 3/4 INCH   </t>
  </si>
  <si>
    <t xml:space="preserve">1 1/2 INCH X 1 1/2 INCH X 1 INCH       </t>
  </si>
  <si>
    <t xml:space="preserve">2 INCH X 2 INCH X 3/4 INCH               </t>
  </si>
  <si>
    <t xml:space="preserve">2 INCH X 2 INCH X 1 INCH                    </t>
  </si>
  <si>
    <t>Total for Group 6:</t>
  </si>
  <si>
    <r>
      <t xml:space="preserve">Group 7:   </t>
    </r>
    <r>
      <rPr>
        <b/>
        <u/>
        <sz val="10"/>
        <color indexed="8"/>
        <rFont val="Arial"/>
        <family val="2"/>
      </rPr>
      <t>COUPLINGS</t>
    </r>
  </si>
  <si>
    <t>Total for Group 7:</t>
  </si>
  <si>
    <r>
      <t xml:space="preserve">Group 8:   </t>
    </r>
    <r>
      <rPr>
        <b/>
        <u/>
        <sz val="10"/>
        <color indexed="8"/>
        <rFont val="Arial"/>
        <family val="2"/>
      </rPr>
      <t>REDUCER COUPLINGS</t>
    </r>
  </si>
  <si>
    <t>1/2 INCH X 3/8 INCH</t>
  </si>
  <si>
    <t>1 INCH X 3/8 INCH</t>
  </si>
  <si>
    <t xml:space="preserve"> 1 INCH X 1/2 INCH</t>
  </si>
  <si>
    <t>2 INCH X 3/4 INCH</t>
  </si>
  <si>
    <t>3 INCH X 2 INCH</t>
  </si>
  <si>
    <t>3 INCH X 2 1/2 INCH</t>
  </si>
  <si>
    <t>4 INCH X 2 INCH</t>
  </si>
  <si>
    <t>Total for Group 8:</t>
  </si>
  <si>
    <t>Group 9:  NIPPLES</t>
  </si>
  <si>
    <t>1/2 INCHX CL</t>
  </si>
  <si>
    <t>1/2 INCH X 1 1/2 INCH</t>
  </si>
  <si>
    <t>1/2 INCH X 2 INCH</t>
  </si>
  <si>
    <t>1/2 INCH X 2 1/2 INCH</t>
  </si>
  <si>
    <t>1/2 INCH X 3 INCH</t>
  </si>
  <si>
    <t>1/2 INCH X 4 INCH</t>
  </si>
  <si>
    <t>1/2 INCH X 5 INCH</t>
  </si>
  <si>
    <t>1/2 INCH X 6 INCH</t>
  </si>
  <si>
    <t>1/2 INCH X 8 INCH</t>
  </si>
  <si>
    <t>1/2 INCH X 10 INCH</t>
  </si>
  <si>
    <t>1/2 INCH X 12 INCH</t>
  </si>
  <si>
    <t xml:space="preserve">3/4 INCH X CL </t>
  </si>
  <si>
    <t>3/4 INCH X 1 1/2 INCH</t>
  </si>
  <si>
    <t>3/4 INCH X 2 INCH</t>
  </si>
  <si>
    <t>3/4 INCH X 2 1/2 INCH</t>
  </si>
  <si>
    <t>3/4 INCH X 3 INCH</t>
  </si>
  <si>
    <t>3/4 INCH X 4 INCH</t>
  </si>
  <si>
    <t>3/4 INCH X 5 INCH</t>
  </si>
  <si>
    <t>3/4 INCH X 6 INCH</t>
  </si>
  <si>
    <t>3/4 INCH X 8 INCH</t>
  </si>
  <si>
    <t>3/4 INCH X 10 INCH</t>
  </si>
  <si>
    <t>3/4 INCH X 12 INCH</t>
  </si>
  <si>
    <t>3/4 INCH X 14 INCH</t>
  </si>
  <si>
    <t>3/4 INCH X 18 INCH</t>
  </si>
  <si>
    <t>3/4 INCH X 24 INCH</t>
  </si>
  <si>
    <t>3/4 INCH X 36 INCH</t>
  </si>
  <si>
    <t>Group 9 Continued:  NIPPLES</t>
  </si>
  <si>
    <t>1 INCH X CL</t>
  </si>
  <si>
    <t>1 INCH X 2 INCH</t>
  </si>
  <si>
    <t>1 INCH X 2 1/2 INCH</t>
  </si>
  <si>
    <t>1 INCH X 3 INCH</t>
  </si>
  <si>
    <t>1 INCH X 4 INCH</t>
  </si>
  <si>
    <t>1 INCH X 5 INCH</t>
  </si>
  <si>
    <t>1 INCH X 6 INCH</t>
  </si>
  <si>
    <t>1 INCH X 8 INCH</t>
  </si>
  <si>
    <t>1 INCH X 10 INCH</t>
  </si>
  <si>
    <t>1 INCH X 12 INCH</t>
  </si>
  <si>
    <t>1 1/4 INCH X CL</t>
  </si>
  <si>
    <t>1 1/4 INCH X 2 INCH</t>
  </si>
  <si>
    <t>1 1/4 INCH X 2 1/2 INCH</t>
  </si>
  <si>
    <t xml:space="preserve"> 1 1/4 INCH X 3 INCH</t>
  </si>
  <si>
    <t>1 1/4 INCH X 4 INCH</t>
  </si>
  <si>
    <t>1 1/4 INCH X 5 INCH</t>
  </si>
  <si>
    <t>1 1/4 INCH X 6 INCH</t>
  </si>
  <si>
    <t>1 1/4 INCH X 8 INCH</t>
  </si>
  <si>
    <t>1 1/4 INCH X 10 INCH</t>
  </si>
  <si>
    <t>1 1/4 INCH X 12 INCH</t>
  </si>
  <si>
    <t>1 1/2 INCH X CL</t>
  </si>
  <si>
    <t>1 1/2 INCH X 2 INCH</t>
  </si>
  <si>
    <t>1 1/2 INCH X 3 INCH</t>
  </si>
  <si>
    <t>1 1/2 INCH X 4 INCH</t>
  </si>
  <si>
    <t xml:space="preserve"> 1 1/2 INCH X 5 INCH</t>
  </si>
  <si>
    <t>1 1/2 INCH X 6 INCH</t>
  </si>
  <si>
    <t>1 1/2 INCH X 8 INCH</t>
  </si>
  <si>
    <t>1 1/2 INCH X 10 INCH</t>
  </si>
  <si>
    <t>1 1/2 INCH X 12 INCH</t>
  </si>
  <si>
    <t>2 INCH X CL</t>
  </si>
  <si>
    <t>2 INCH X 2 1/2 INCH</t>
  </si>
  <si>
    <t>2 INCH X 3 INCH</t>
  </si>
  <si>
    <t>2 INCH X 4 INCH</t>
  </si>
  <si>
    <t>2 INCH X 5 INCH</t>
  </si>
  <si>
    <t xml:space="preserve"> 2 INCH X 6 INCH</t>
  </si>
  <si>
    <t>2 1/2 INCH X 2 1/2 INCH</t>
  </si>
  <si>
    <t>2 1/2 INCH X 3 INCH</t>
  </si>
  <si>
    <t>2 1/2 INCH X 6 INCH</t>
  </si>
  <si>
    <t>3 INCH X 3 INCH</t>
  </si>
  <si>
    <t>3 INCH X 4 INCH</t>
  </si>
  <si>
    <t>3 INCH X 6 INCH</t>
  </si>
  <si>
    <t>4 INCH X CL</t>
  </si>
  <si>
    <t>4 INCH X 6 INCH</t>
  </si>
  <si>
    <t xml:space="preserve"> 4 INCH X 8 INCH</t>
  </si>
  <si>
    <t>Total for Group 9:</t>
  </si>
  <si>
    <r>
      <t xml:space="preserve">Group 10:   </t>
    </r>
    <r>
      <rPr>
        <b/>
        <sz val="10"/>
        <color rgb="FF000000"/>
        <rFont val="Arial"/>
        <family val="2"/>
      </rPr>
      <t>UNIONS</t>
    </r>
  </si>
  <si>
    <t>Total for Group 10:</t>
  </si>
  <si>
    <r>
      <t xml:space="preserve">Group 11:   </t>
    </r>
    <r>
      <rPr>
        <b/>
        <sz val="10"/>
        <color indexed="8"/>
        <rFont val="Arial"/>
        <family val="2"/>
      </rPr>
      <t>GALVANIZED PIPE</t>
    </r>
  </si>
  <si>
    <t xml:space="preserve"> 1 INCH X 3/4 INCH X 1 INCH</t>
  </si>
  <si>
    <t>2 INCH X 2 INCH X 1 1/4 INCH</t>
  </si>
  <si>
    <t>Total for Group 11:</t>
  </si>
  <si>
    <t>BID TABULATION SUMMARY</t>
  </si>
  <si>
    <t>GROUP</t>
  </si>
  <si>
    <t>DESCRIPTION</t>
  </si>
  <si>
    <t>GROUP TOTAL</t>
  </si>
  <si>
    <t>CAPS</t>
  </si>
  <si>
    <t>90 ELBOWS</t>
  </si>
  <si>
    <t>REDUCER 90 ELBOWS</t>
  </si>
  <si>
    <t>PLUGS</t>
  </si>
  <si>
    <t>45 ELBOWS</t>
  </si>
  <si>
    <t>TEES</t>
  </si>
  <si>
    <t>COUPLINGS</t>
  </si>
  <si>
    <t>REDUCER COUPLINGS</t>
  </si>
  <si>
    <t>NIPPLES</t>
  </si>
  <si>
    <t>UNIONS</t>
  </si>
  <si>
    <t>GALVANIZED PIPE</t>
  </si>
  <si>
    <t>GRAND TOTAL BID PRICE :</t>
  </si>
  <si>
    <t>TRANSFER GROUP GRAND TOTAL TO Bid Pricing Form, page 21 of ITB # 29-22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</si>
</sst>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sz val="10"/>
      <name val="Times New Roman"/>
      <family val="1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</font>
    <font>
      <b/>
      <sz val="10"/>
      <color rgb="FFFF0000"/>
      <name val="Arial"/>
    </font>
    <font>
      <b/>
      <sz val="10"/>
      <name val="Arial"/>
    </font>
    <font>
      <b/>
      <sz val="10"/>
      <color rgb="FFFF0000"/>
      <name val="Arial"/>
      <family val="2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87">
    <xf numFmtId="0" fontId="0" fillId="0" borderId="0" xfId="0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wrapText="1"/>
    </xf>
    <xf numFmtId="0" fontId="10" fillId="0" borderId="0" xfId="0" applyFont="1" applyProtection="1"/>
    <xf numFmtId="44" fontId="10" fillId="0" borderId="0" xfId="1" applyFont="1" applyProtection="1"/>
    <xf numFmtId="0" fontId="11" fillId="0" borderId="0" xfId="0" applyFont="1" applyAlignment="1" applyProtection="1">
      <alignment wrapText="1"/>
    </xf>
    <xf numFmtId="0" fontId="11" fillId="0" borderId="0" xfId="0" applyFont="1" applyProtection="1"/>
    <xf numFmtId="0" fontId="10" fillId="0" borderId="0" xfId="1" applyNumberFormat="1" applyFont="1" applyProtection="1"/>
    <xf numFmtId="0" fontId="12" fillId="0" borderId="0" xfId="0" applyFont="1" applyAlignment="1" applyProtection="1">
      <alignment horizontal="left"/>
    </xf>
    <xf numFmtId="44" fontId="1" fillId="0" borderId="4" xfId="1" applyFont="1" applyBorder="1" applyProtection="1">
      <protection locked="0"/>
    </xf>
    <xf numFmtId="44" fontId="1" fillId="0" borderId="4" xfId="1" applyNumberFormat="1" applyFont="1" applyBorder="1" applyProtection="1">
      <protection locked="0"/>
    </xf>
    <xf numFmtId="0" fontId="12" fillId="0" borderId="0" xfId="0" applyFont="1" applyAlignment="1" applyProtection="1">
      <alignment horizontal="center" vertical="top"/>
    </xf>
    <xf numFmtId="44" fontId="1" fillId="3" borderId="4" xfId="1" applyFont="1" applyFill="1" applyBorder="1" applyProtection="1">
      <protection locked="0"/>
    </xf>
    <xf numFmtId="44" fontId="1" fillId="0" borderId="4" xfId="1" applyFont="1" applyBorder="1" applyProtection="1"/>
    <xf numFmtId="0" fontId="0" fillId="0" borderId="0" xfId="0" applyProtection="1"/>
    <xf numFmtId="44" fontId="0" fillId="0" borderId="0" xfId="1" applyFont="1" applyAlignment="1" applyProtection="1">
      <alignment horizontal="center"/>
    </xf>
    <xf numFmtId="0" fontId="0" fillId="0" borderId="0" xfId="1" applyNumberFormat="1" applyFont="1" applyAlignment="1" applyProtection="1">
      <alignment horizontal="center"/>
    </xf>
    <xf numFmtId="0" fontId="0" fillId="0" borderId="0" xfId="0" applyAlignment="1" applyProtection="1">
      <alignment horizontal="left"/>
    </xf>
    <xf numFmtId="44" fontId="7" fillId="0" borderId="0" xfId="1" applyFont="1" applyBorder="1" applyProtection="1"/>
    <xf numFmtId="0" fontId="7" fillId="0" borderId="0" xfId="1" applyNumberFormat="1" applyFont="1" applyBorder="1" applyProtection="1"/>
    <xf numFmtId="0" fontId="0" fillId="0" borderId="4" xfId="0" applyBorder="1" applyAlignment="1" applyProtection="1">
      <alignment horizontal="center"/>
    </xf>
    <xf numFmtId="0" fontId="14" fillId="0" borderId="4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left" vertical="center" wrapText="1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4" xfId="2" applyNumberFormat="1" applyFont="1" applyFill="1" applyBorder="1" applyAlignment="1" applyProtection="1">
      <alignment horizontal="center" vertical="center" wrapText="1"/>
    </xf>
    <xf numFmtId="44" fontId="3" fillId="2" borderId="4" xfId="1" applyFont="1" applyFill="1" applyBorder="1" applyAlignment="1" applyProtection="1">
      <alignment horizontal="center" vertical="center"/>
    </xf>
    <xf numFmtId="0" fontId="3" fillId="2" borderId="4" xfId="1" applyNumberFormat="1" applyFont="1" applyFill="1" applyBorder="1" applyAlignment="1" applyProtection="1">
      <alignment horizontal="center" vertical="center"/>
    </xf>
    <xf numFmtId="44" fontId="1" fillId="0" borderId="4" xfId="1" applyNumberFormat="1" applyFont="1" applyBorder="1" applyProtection="1"/>
    <xf numFmtId="44" fontId="1" fillId="3" borderId="4" xfId="1" applyFont="1" applyFill="1" applyBorder="1" applyProtection="1"/>
    <xf numFmtId="0" fontId="1" fillId="0" borderId="4" xfId="0" applyFont="1" applyBorder="1" applyAlignment="1" applyProtection="1">
      <alignment horizontal="left"/>
    </xf>
    <xf numFmtId="0" fontId="0" fillId="3" borderId="4" xfId="0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44" fontId="1" fillId="3" borderId="4" xfId="1" applyNumberFormat="1" applyFont="1" applyFill="1" applyBorder="1" applyProtection="1"/>
    <xf numFmtId="0" fontId="0" fillId="0" borderId="0" xfId="0" applyBorder="1" applyProtection="1"/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44" fontId="1" fillId="0" borderId="7" xfId="1" applyNumberFormat="1" applyFont="1" applyBorder="1" applyProtection="1"/>
    <xf numFmtId="0" fontId="0" fillId="0" borderId="4" xfId="0" applyFill="1" applyBorder="1" applyAlignment="1" applyProtection="1">
      <alignment horizontal="center"/>
    </xf>
    <xf numFmtId="44" fontId="0" fillId="0" borderId="4" xfId="1" applyFont="1" applyBorder="1" applyAlignment="1" applyProtection="1">
      <alignment horizontal="center"/>
      <protection locked="0"/>
    </xf>
    <xf numFmtId="0" fontId="3" fillId="0" borderId="0" xfId="2" applyNumberFormat="1" applyFont="1" applyFill="1" applyBorder="1" applyAlignment="1" applyProtection="1">
      <alignment horizontal="right"/>
    </xf>
    <xf numFmtId="44" fontId="1" fillId="0" borderId="0" xfId="1" applyNumberFormat="1" applyFont="1" applyFill="1" applyBorder="1" applyProtection="1"/>
    <xf numFmtId="0" fontId="14" fillId="3" borderId="4" xfId="0" applyFont="1" applyFill="1" applyBorder="1" applyAlignment="1" applyProtection="1">
      <alignment horizontal="left"/>
    </xf>
    <xf numFmtId="44" fontId="1" fillId="3" borderId="4" xfId="1" applyNumberFormat="1" applyFont="1" applyFill="1" applyBorder="1" applyProtection="1">
      <protection locked="0"/>
    </xf>
    <xf numFmtId="0" fontId="10" fillId="0" borderId="4" xfId="0" applyFont="1" applyBorder="1" applyAlignment="1" applyProtection="1">
      <alignment horizontal="center" vertical="center"/>
    </xf>
    <xf numFmtId="44" fontId="1" fillId="4" borderId="4" xfId="1" applyNumberFormat="1" applyFont="1" applyFill="1" applyBorder="1" applyProtection="1"/>
    <xf numFmtId="0" fontId="0" fillId="0" borderId="0" xfId="0" applyAlignment="1" applyProtection="1">
      <alignment horizontal="center"/>
    </xf>
    <xf numFmtId="0" fontId="9" fillId="2" borderId="4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/>
    </xf>
    <xf numFmtId="0" fontId="20" fillId="3" borderId="4" xfId="0" applyFont="1" applyFill="1" applyBorder="1" applyAlignment="1" applyProtection="1">
      <alignment horizontal="left"/>
    </xf>
    <xf numFmtId="0" fontId="20" fillId="3" borderId="4" xfId="0" applyFont="1" applyFill="1" applyBorder="1" applyAlignment="1" applyProtection="1">
      <alignment horizontal="center"/>
    </xf>
    <xf numFmtId="44" fontId="20" fillId="3" borderId="4" xfId="1" applyFont="1" applyFill="1" applyBorder="1" applyProtection="1">
      <protection locked="0"/>
    </xf>
    <xf numFmtId="44" fontId="20" fillId="3" borderId="4" xfId="1" applyNumberFormat="1" applyFont="1" applyFill="1" applyBorder="1" applyProtection="1"/>
    <xf numFmtId="0" fontId="21" fillId="3" borderId="4" xfId="0" applyFont="1" applyFill="1" applyBorder="1" applyAlignment="1" applyProtection="1">
      <alignment horizontal="left"/>
    </xf>
    <xf numFmtId="44" fontId="20" fillId="3" borderId="4" xfId="1" applyNumberFormat="1" applyFont="1" applyFill="1" applyBorder="1" applyProtection="1">
      <protection locked="0"/>
    </xf>
    <xf numFmtId="44" fontId="20" fillId="3" borderId="4" xfId="1" applyFont="1" applyFill="1" applyBorder="1" applyProtection="1"/>
    <xf numFmtId="0" fontId="9" fillId="2" borderId="7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right"/>
    </xf>
    <xf numFmtId="44" fontId="9" fillId="0" borderId="8" xfId="1" applyFont="1" applyFill="1" applyBorder="1" applyAlignment="1" applyProtection="1">
      <alignment horizontal="center" vertical="center"/>
    </xf>
    <xf numFmtId="44" fontId="9" fillId="0" borderId="9" xfId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4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3" fillId="2" borderId="4" xfId="2" applyNumberFormat="1" applyFont="1" applyFill="1" applyBorder="1" applyAlignment="1" applyProtection="1">
      <alignment horizontal="right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3" fillId="2" borderId="5" xfId="2" applyNumberFormat="1" applyFont="1" applyFill="1" applyBorder="1" applyAlignment="1" applyProtection="1">
      <alignment horizontal="right"/>
    </xf>
    <xf numFmtId="0" fontId="3" fillId="2" borderId="6" xfId="2" applyNumberFormat="1" applyFont="1" applyFill="1" applyBorder="1" applyAlignment="1" applyProtection="1">
      <alignment horizontal="right"/>
    </xf>
    <xf numFmtId="0" fontId="19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8"/>
  <sheetViews>
    <sheetView tabSelected="1" topLeftCell="A146" zoomScaleNormal="100" zoomScaleSheetLayoutView="110" zoomScalePageLayoutView="160" workbookViewId="0">
      <selection activeCell="E139" sqref="E139"/>
    </sheetView>
  </sheetViews>
  <sheetFormatPr defaultRowHeight="24.95" customHeight="1" x14ac:dyDescent="0.2"/>
  <cols>
    <col min="1" max="1" width="6.7109375" style="14" customWidth="1"/>
    <col min="2" max="2" width="35.85546875" style="17" bestFit="1" customWidth="1"/>
    <col min="3" max="4" width="14.28515625" style="14" customWidth="1"/>
    <col min="5" max="5" width="15.7109375" style="18" customWidth="1"/>
    <col min="6" max="6" width="20.28515625" style="19" customWidth="1"/>
    <col min="7" max="16384" width="9.140625" style="14"/>
  </cols>
  <sheetData>
    <row r="1" spans="1:6" ht="48.75" customHeight="1" x14ac:dyDescent="0.25">
      <c r="A1" s="81" t="s">
        <v>0</v>
      </c>
      <c r="B1" s="81"/>
      <c r="C1" s="81"/>
      <c r="D1" s="81"/>
      <c r="E1" s="81"/>
      <c r="F1" s="81"/>
    </row>
    <row r="2" spans="1:6" ht="26.25" customHeight="1" x14ac:dyDescent="0.2">
      <c r="A2" s="85" t="s">
        <v>1</v>
      </c>
      <c r="B2" s="86"/>
      <c r="C2" s="86"/>
      <c r="D2" s="86"/>
      <c r="E2" s="86"/>
      <c r="F2" s="86"/>
    </row>
    <row r="3" spans="1:6" ht="24.95" customHeight="1" x14ac:dyDescent="0.2">
      <c r="A3" s="80" t="s">
        <v>2</v>
      </c>
      <c r="B3" s="80"/>
      <c r="C3" s="80"/>
      <c r="D3" s="80"/>
      <c r="E3" s="80"/>
      <c r="F3" s="80"/>
    </row>
    <row r="4" spans="1:6" ht="24.95" customHeight="1" x14ac:dyDescent="0.2">
      <c r="A4" s="76" t="s">
        <v>3</v>
      </c>
      <c r="B4" s="77"/>
      <c r="C4" s="77"/>
      <c r="D4" s="77"/>
      <c r="E4" s="77"/>
      <c r="F4" s="78"/>
    </row>
    <row r="5" spans="1:6" ht="24.95" customHeight="1" x14ac:dyDescent="0.2">
      <c r="A5" s="23" t="s">
        <v>4</v>
      </c>
      <c r="B5" s="24" t="s">
        <v>5</v>
      </c>
      <c r="C5" s="25" t="s">
        <v>6</v>
      </c>
      <c r="D5" s="26" t="s">
        <v>7</v>
      </c>
      <c r="E5" s="27" t="s">
        <v>8</v>
      </c>
      <c r="F5" s="28" t="s">
        <v>9</v>
      </c>
    </row>
    <row r="6" spans="1:6" ht="24.95" customHeight="1" x14ac:dyDescent="0.2">
      <c r="A6" s="20">
        <v>1</v>
      </c>
      <c r="B6" s="31" t="s">
        <v>10</v>
      </c>
      <c r="C6" s="22">
        <v>1000</v>
      </c>
      <c r="D6" s="22" t="s">
        <v>11</v>
      </c>
      <c r="E6" s="9">
        <v>0</v>
      </c>
      <c r="F6" s="29">
        <f>C6*E6</f>
        <v>0</v>
      </c>
    </row>
    <row r="7" spans="1:6" ht="24.95" customHeight="1" x14ac:dyDescent="0.2">
      <c r="A7" s="42">
        <v>2</v>
      </c>
      <c r="B7" s="31" t="s">
        <v>12</v>
      </c>
      <c r="C7" s="22">
        <v>3000</v>
      </c>
      <c r="D7" s="22" t="s">
        <v>11</v>
      </c>
      <c r="E7" s="9">
        <v>0</v>
      </c>
      <c r="F7" s="29">
        <f t="shared" ref="F7:F12" si="0">C7*E7</f>
        <v>0</v>
      </c>
    </row>
    <row r="8" spans="1:6" ht="24.95" customHeight="1" x14ac:dyDescent="0.2">
      <c r="A8" s="42">
        <v>3</v>
      </c>
      <c r="B8" s="31" t="s">
        <v>13</v>
      </c>
      <c r="C8" s="22">
        <v>400</v>
      </c>
      <c r="D8" s="22" t="s">
        <v>11</v>
      </c>
      <c r="E8" s="9">
        <v>0</v>
      </c>
      <c r="F8" s="29">
        <f t="shared" si="0"/>
        <v>0</v>
      </c>
    </row>
    <row r="9" spans="1:6" ht="24.95" customHeight="1" x14ac:dyDescent="0.2">
      <c r="A9" s="20">
        <v>4</v>
      </c>
      <c r="B9" s="31" t="s">
        <v>14</v>
      </c>
      <c r="C9" s="22">
        <v>50</v>
      </c>
      <c r="D9" s="22" t="s">
        <v>11</v>
      </c>
      <c r="E9" s="9">
        <v>0</v>
      </c>
      <c r="F9" s="29">
        <f t="shared" si="0"/>
        <v>0</v>
      </c>
    </row>
    <row r="10" spans="1:6" ht="24.95" customHeight="1" x14ac:dyDescent="0.2">
      <c r="A10" s="20">
        <v>5</v>
      </c>
      <c r="B10" s="31" t="s">
        <v>15</v>
      </c>
      <c r="C10" s="22">
        <v>550</v>
      </c>
      <c r="D10" s="22" t="s">
        <v>11</v>
      </c>
      <c r="E10" s="9">
        <v>0</v>
      </c>
      <c r="F10" s="29">
        <f t="shared" si="0"/>
        <v>0</v>
      </c>
    </row>
    <row r="11" spans="1:6" ht="24.95" customHeight="1" x14ac:dyDescent="0.2">
      <c r="A11" s="20">
        <v>6</v>
      </c>
      <c r="B11" s="31" t="s">
        <v>16</v>
      </c>
      <c r="C11" s="22">
        <v>50</v>
      </c>
      <c r="D11" s="22" t="s">
        <v>11</v>
      </c>
      <c r="E11" s="9">
        <v>0</v>
      </c>
      <c r="F11" s="29">
        <f t="shared" si="0"/>
        <v>0</v>
      </c>
    </row>
    <row r="12" spans="1:6" ht="24.95" customHeight="1" x14ac:dyDescent="0.2">
      <c r="A12" s="20">
        <v>7</v>
      </c>
      <c r="B12" s="31" t="s">
        <v>17</v>
      </c>
      <c r="C12" s="22">
        <v>1</v>
      </c>
      <c r="D12" s="22" t="s">
        <v>11</v>
      </c>
      <c r="E12" s="9">
        <v>0</v>
      </c>
      <c r="F12" s="29">
        <f t="shared" si="0"/>
        <v>0</v>
      </c>
    </row>
    <row r="13" spans="1:6" ht="24.95" customHeight="1" x14ac:dyDescent="0.2">
      <c r="A13" s="83" t="s">
        <v>18</v>
      </c>
      <c r="B13" s="84"/>
      <c r="C13" s="84"/>
      <c r="D13" s="84"/>
      <c r="E13" s="84"/>
      <c r="F13" s="29">
        <f>SUM(F6:F12)</f>
        <v>0</v>
      </c>
    </row>
    <row r="14" spans="1:6" ht="24.95" customHeight="1" x14ac:dyDescent="0.25">
      <c r="A14" s="82"/>
      <c r="B14" s="82"/>
      <c r="C14" s="82"/>
      <c r="D14" s="82"/>
      <c r="E14" s="82"/>
      <c r="F14" s="82"/>
    </row>
    <row r="15" spans="1:6" ht="24.95" customHeight="1" x14ac:dyDescent="0.2">
      <c r="A15" s="76" t="s">
        <v>19</v>
      </c>
      <c r="B15" s="77"/>
      <c r="C15" s="77"/>
      <c r="D15" s="77"/>
      <c r="E15" s="77"/>
      <c r="F15" s="78"/>
    </row>
    <row r="16" spans="1:6" ht="24.95" customHeight="1" x14ac:dyDescent="0.2">
      <c r="A16" s="23" t="s">
        <v>4</v>
      </c>
      <c r="B16" s="24" t="s">
        <v>5</v>
      </c>
      <c r="C16" s="25" t="s">
        <v>6</v>
      </c>
      <c r="D16" s="26" t="s">
        <v>7</v>
      </c>
      <c r="E16" s="27" t="s">
        <v>8</v>
      </c>
      <c r="F16" s="28" t="s">
        <v>9</v>
      </c>
    </row>
    <row r="17" spans="1:6" ht="24.95" customHeight="1" x14ac:dyDescent="0.2">
      <c r="A17" s="32">
        <v>8</v>
      </c>
      <c r="B17" s="33" t="s">
        <v>10</v>
      </c>
      <c r="C17" s="34">
        <v>2000</v>
      </c>
      <c r="D17" s="34" t="s">
        <v>11</v>
      </c>
      <c r="E17" s="12">
        <v>0</v>
      </c>
      <c r="F17" s="36">
        <f>C17*E17</f>
        <v>0</v>
      </c>
    </row>
    <row r="18" spans="1:6" ht="24.95" customHeight="1" x14ac:dyDescent="0.2">
      <c r="A18" s="53">
        <v>9</v>
      </c>
      <c r="B18" s="54" t="s">
        <v>12</v>
      </c>
      <c r="C18" s="55">
        <v>4100</v>
      </c>
      <c r="D18" s="55" t="s">
        <v>11</v>
      </c>
      <c r="E18" s="56">
        <v>0</v>
      </c>
      <c r="F18" s="57">
        <f>C18*E18</f>
        <v>0</v>
      </c>
    </row>
    <row r="19" spans="1:6" ht="24.95" customHeight="1" x14ac:dyDescent="0.2">
      <c r="A19" s="32">
        <v>10</v>
      </c>
      <c r="B19" s="33" t="s">
        <v>13</v>
      </c>
      <c r="C19" s="34">
        <v>2750</v>
      </c>
      <c r="D19" s="34" t="s">
        <v>11</v>
      </c>
      <c r="E19" s="12">
        <v>0</v>
      </c>
      <c r="F19" s="36">
        <f t="shared" ref="F19:F22" si="1">C19*E19</f>
        <v>0</v>
      </c>
    </row>
    <row r="20" spans="1:6" ht="24.95" customHeight="1" x14ac:dyDescent="0.2">
      <c r="A20" s="20">
        <v>11</v>
      </c>
      <c r="B20" s="31" t="s">
        <v>14</v>
      </c>
      <c r="C20" s="22">
        <v>80</v>
      </c>
      <c r="D20" s="22" t="s">
        <v>11</v>
      </c>
      <c r="E20" s="9">
        <v>0</v>
      </c>
      <c r="F20" s="29">
        <f t="shared" si="1"/>
        <v>0</v>
      </c>
    </row>
    <row r="21" spans="1:6" ht="24.95" customHeight="1" x14ac:dyDescent="0.2">
      <c r="A21" s="20">
        <v>12</v>
      </c>
      <c r="B21" s="31" t="s">
        <v>15</v>
      </c>
      <c r="C21" s="22">
        <v>25</v>
      </c>
      <c r="D21" s="22" t="s">
        <v>11</v>
      </c>
      <c r="E21" s="9">
        <v>0</v>
      </c>
      <c r="F21" s="29">
        <f t="shared" si="1"/>
        <v>0</v>
      </c>
    </row>
    <row r="22" spans="1:6" ht="24.95" customHeight="1" x14ac:dyDescent="0.2">
      <c r="A22" s="20">
        <v>13</v>
      </c>
      <c r="B22" s="31" t="s">
        <v>16</v>
      </c>
      <c r="C22" s="22">
        <v>32</v>
      </c>
      <c r="D22" s="22" t="s">
        <v>11</v>
      </c>
      <c r="E22" s="9">
        <v>0</v>
      </c>
      <c r="F22" s="29">
        <f t="shared" si="1"/>
        <v>0</v>
      </c>
    </row>
    <row r="23" spans="1:6" ht="24.95" customHeight="1" x14ac:dyDescent="0.2">
      <c r="A23" s="20">
        <v>14</v>
      </c>
      <c r="B23" s="31" t="s">
        <v>17</v>
      </c>
      <c r="C23" s="22">
        <v>1</v>
      </c>
      <c r="D23" s="22" t="s">
        <v>11</v>
      </c>
      <c r="E23" s="9">
        <v>0</v>
      </c>
      <c r="F23" s="29">
        <f>C23*E23</f>
        <v>0</v>
      </c>
    </row>
    <row r="24" spans="1:6" ht="24.95" customHeight="1" x14ac:dyDescent="0.2">
      <c r="A24" s="83" t="s">
        <v>20</v>
      </c>
      <c r="B24" s="84"/>
      <c r="C24" s="84"/>
      <c r="D24" s="84"/>
      <c r="E24" s="84"/>
      <c r="F24" s="41">
        <f>SUM(F17:F23)</f>
        <v>0</v>
      </c>
    </row>
    <row r="25" spans="1:6" ht="24.95" customHeight="1" x14ac:dyDescent="0.25">
      <c r="A25" s="82"/>
      <c r="B25" s="82"/>
      <c r="C25" s="82"/>
      <c r="D25" s="82"/>
      <c r="E25" s="82"/>
      <c r="F25" s="82"/>
    </row>
    <row r="26" spans="1:6" ht="24.95" customHeight="1" x14ac:dyDescent="0.2">
      <c r="A26" s="76" t="s">
        <v>21</v>
      </c>
      <c r="B26" s="77"/>
      <c r="C26" s="77"/>
      <c r="D26" s="77"/>
      <c r="E26" s="77"/>
      <c r="F26" s="78"/>
    </row>
    <row r="27" spans="1:6" ht="24.95" customHeight="1" x14ac:dyDescent="0.2">
      <c r="A27" s="23" t="s">
        <v>4</v>
      </c>
      <c r="B27" s="24" t="s">
        <v>5</v>
      </c>
      <c r="C27" s="25" t="s">
        <v>6</v>
      </c>
      <c r="D27" s="26" t="s">
        <v>7</v>
      </c>
      <c r="E27" s="27" t="s">
        <v>8</v>
      </c>
      <c r="F27" s="28" t="s">
        <v>9</v>
      </c>
    </row>
    <row r="28" spans="1:6" ht="24.95" customHeight="1" x14ac:dyDescent="0.2">
      <c r="A28" s="22">
        <v>15</v>
      </c>
      <c r="B28" s="31" t="s">
        <v>22</v>
      </c>
      <c r="C28" s="38">
        <v>25</v>
      </c>
      <c r="D28" s="22" t="s">
        <v>11</v>
      </c>
      <c r="E28" s="9">
        <v>0</v>
      </c>
      <c r="F28" s="29">
        <f>C28*E28</f>
        <v>0</v>
      </c>
    </row>
    <row r="29" spans="1:6" ht="24.95" customHeight="1" x14ac:dyDescent="0.2">
      <c r="A29" s="22">
        <v>16</v>
      </c>
      <c r="B29" s="31" t="s">
        <v>23</v>
      </c>
      <c r="C29" s="38">
        <v>75</v>
      </c>
      <c r="D29" s="22" t="s">
        <v>11</v>
      </c>
      <c r="E29" s="9">
        <v>0</v>
      </c>
      <c r="F29" s="29">
        <f t="shared" ref="F29:F53" si="2">C29*E29</f>
        <v>0</v>
      </c>
    </row>
    <row r="30" spans="1:6" ht="24.95" customHeight="1" x14ac:dyDescent="0.2">
      <c r="A30" s="22">
        <v>17</v>
      </c>
      <c r="B30" s="31" t="s">
        <v>24</v>
      </c>
      <c r="C30" s="38">
        <v>40</v>
      </c>
      <c r="D30" s="22" t="s">
        <v>11</v>
      </c>
      <c r="E30" s="9">
        <v>0</v>
      </c>
      <c r="F30" s="29">
        <f t="shared" si="2"/>
        <v>0</v>
      </c>
    </row>
    <row r="31" spans="1:6" ht="24.95" customHeight="1" x14ac:dyDescent="0.2">
      <c r="A31" s="34">
        <v>18</v>
      </c>
      <c r="B31" s="33" t="s">
        <v>25</v>
      </c>
      <c r="C31" s="52">
        <v>330</v>
      </c>
      <c r="D31" s="34" t="s">
        <v>11</v>
      </c>
      <c r="E31" s="12">
        <v>0</v>
      </c>
      <c r="F31" s="36">
        <f t="shared" si="2"/>
        <v>0</v>
      </c>
    </row>
    <row r="32" spans="1:6" ht="24.95" customHeight="1" x14ac:dyDescent="0.2">
      <c r="A32" s="22">
        <v>19</v>
      </c>
      <c r="B32" s="31" t="s">
        <v>26</v>
      </c>
      <c r="C32" s="38">
        <v>60</v>
      </c>
      <c r="D32" s="22" t="s">
        <v>11</v>
      </c>
      <c r="E32" s="9">
        <v>0</v>
      </c>
      <c r="F32" s="29">
        <f t="shared" si="2"/>
        <v>0</v>
      </c>
    </row>
    <row r="33" spans="1:7" ht="24.95" customHeight="1" x14ac:dyDescent="0.2">
      <c r="A33" s="34">
        <v>20</v>
      </c>
      <c r="B33" s="33" t="s">
        <v>27</v>
      </c>
      <c r="C33" s="52">
        <v>420</v>
      </c>
      <c r="D33" s="34" t="s">
        <v>11</v>
      </c>
      <c r="E33" s="12">
        <v>0</v>
      </c>
      <c r="F33" s="36">
        <f t="shared" si="2"/>
        <v>0</v>
      </c>
    </row>
    <row r="34" spans="1:7" ht="24.95" customHeight="1" x14ac:dyDescent="0.2">
      <c r="A34" s="39">
        <v>21</v>
      </c>
      <c r="B34" s="31" t="s">
        <v>28</v>
      </c>
      <c r="C34" s="40">
        <v>25</v>
      </c>
      <c r="D34" s="22" t="s">
        <v>11</v>
      </c>
      <c r="E34" s="9">
        <v>0</v>
      </c>
      <c r="F34" s="29">
        <f t="shared" si="2"/>
        <v>0</v>
      </c>
    </row>
    <row r="35" spans="1:7" ht="24.95" customHeight="1" x14ac:dyDescent="0.2">
      <c r="A35" s="39">
        <v>22</v>
      </c>
      <c r="B35" s="31" t="s">
        <v>29</v>
      </c>
      <c r="C35" s="40">
        <v>80</v>
      </c>
      <c r="D35" s="22" t="s">
        <v>11</v>
      </c>
      <c r="E35" s="9">
        <v>0</v>
      </c>
      <c r="F35" s="29">
        <f t="shared" si="2"/>
        <v>0</v>
      </c>
    </row>
    <row r="36" spans="1:7" ht="24.95" customHeight="1" x14ac:dyDescent="0.2">
      <c r="A36" s="22">
        <v>23</v>
      </c>
      <c r="B36" s="31" t="s">
        <v>30</v>
      </c>
      <c r="C36" s="22">
        <v>10</v>
      </c>
      <c r="D36" s="22" t="s">
        <v>11</v>
      </c>
      <c r="E36" s="9">
        <v>0</v>
      </c>
      <c r="F36" s="29">
        <f t="shared" si="2"/>
        <v>0</v>
      </c>
      <c r="G36" s="37"/>
    </row>
    <row r="37" spans="1:7" ht="24.95" customHeight="1" x14ac:dyDescent="0.2">
      <c r="A37" s="22">
        <v>24</v>
      </c>
      <c r="B37" s="31" t="s">
        <v>31</v>
      </c>
      <c r="C37" s="22">
        <v>40</v>
      </c>
      <c r="D37" s="22" t="s">
        <v>11</v>
      </c>
      <c r="E37" s="9">
        <v>0</v>
      </c>
      <c r="F37" s="29">
        <f t="shared" si="2"/>
        <v>0</v>
      </c>
    </row>
    <row r="38" spans="1:7" ht="24.95" customHeight="1" x14ac:dyDescent="0.2">
      <c r="A38" s="34">
        <v>25</v>
      </c>
      <c r="B38" s="33" t="s">
        <v>32</v>
      </c>
      <c r="C38" s="34">
        <v>1000</v>
      </c>
      <c r="D38" s="34" t="s">
        <v>11</v>
      </c>
      <c r="E38" s="12">
        <v>0</v>
      </c>
      <c r="F38" s="36">
        <f t="shared" si="2"/>
        <v>0</v>
      </c>
    </row>
    <row r="39" spans="1:7" ht="24.95" customHeight="1" x14ac:dyDescent="0.2">
      <c r="A39" s="22">
        <v>26</v>
      </c>
      <c r="B39" s="31" t="s">
        <v>33</v>
      </c>
      <c r="C39" s="22">
        <v>14</v>
      </c>
      <c r="D39" s="22" t="s">
        <v>11</v>
      </c>
      <c r="E39" s="9">
        <v>0</v>
      </c>
      <c r="F39" s="29">
        <f t="shared" si="2"/>
        <v>0</v>
      </c>
    </row>
    <row r="40" spans="1:7" ht="24.95" customHeight="1" x14ac:dyDescent="0.2">
      <c r="A40" s="22">
        <v>27</v>
      </c>
      <c r="B40" s="31" t="s">
        <v>34</v>
      </c>
      <c r="C40" s="22">
        <v>15</v>
      </c>
      <c r="D40" s="22" t="s">
        <v>11</v>
      </c>
      <c r="E40" s="9">
        <v>0</v>
      </c>
      <c r="F40" s="29">
        <f t="shared" si="2"/>
        <v>0</v>
      </c>
    </row>
    <row r="41" spans="1:7" ht="24.95" customHeight="1" x14ac:dyDescent="0.2">
      <c r="A41" s="22">
        <v>28</v>
      </c>
      <c r="B41" s="31" t="s">
        <v>35</v>
      </c>
      <c r="C41" s="22">
        <v>10</v>
      </c>
      <c r="D41" s="22" t="s">
        <v>11</v>
      </c>
      <c r="E41" s="9">
        <v>0</v>
      </c>
      <c r="F41" s="29">
        <f t="shared" si="2"/>
        <v>0</v>
      </c>
    </row>
    <row r="42" spans="1:7" ht="24.95" customHeight="1" x14ac:dyDescent="0.2">
      <c r="A42" s="22">
        <v>29</v>
      </c>
      <c r="B42" s="31" t="s">
        <v>36</v>
      </c>
      <c r="C42" s="22">
        <v>20</v>
      </c>
      <c r="D42" s="22" t="s">
        <v>11</v>
      </c>
      <c r="E42" s="9">
        <v>0</v>
      </c>
      <c r="F42" s="29">
        <f t="shared" si="2"/>
        <v>0</v>
      </c>
    </row>
    <row r="43" spans="1:7" ht="24.95" customHeight="1" x14ac:dyDescent="0.2">
      <c r="A43" s="22">
        <v>30</v>
      </c>
      <c r="B43" s="31" t="s">
        <v>37</v>
      </c>
      <c r="C43" s="22">
        <v>1</v>
      </c>
      <c r="D43" s="22" t="s">
        <v>11</v>
      </c>
      <c r="E43" s="9">
        <v>0</v>
      </c>
      <c r="F43" s="29">
        <f t="shared" si="2"/>
        <v>0</v>
      </c>
    </row>
    <row r="44" spans="1:7" ht="24.95" customHeight="1" x14ac:dyDescent="0.2">
      <c r="A44" s="75" t="s">
        <v>38</v>
      </c>
      <c r="B44" s="75"/>
      <c r="C44" s="75"/>
      <c r="D44" s="75"/>
      <c r="E44" s="75"/>
      <c r="F44" s="29">
        <f>SUM(F28:F43)</f>
        <v>0</v>
      </c>
    </row>
    <row r="45" spans="1:7" ht="24.95" customHeight="1" x14ac:dyDescent="0.2">
      <c r="A45" s="68" t="s">
        <v>39</v>
      </c>
      <c r="B45" s="68"/>
      <c r="C45" s="68"/>
      <c r="D45" s="68"/>
      <c r="E45" s="68"/>
      <c r="F45" s="68"/>
    </row>
    <row r="46" spans="1:7" ht="24.95" customHeight="1" x14ac:dyDescent="0.2">
      <c r="A46" s="23" t="s">
        <v>4</v>
      </c>
      <c r="B46" s="24" t="s">
        <v>5</v>
      </c>
      <c r="C46" s="25" t="s">
        <v>6</v>
      </c>
      <c r="D46" s="26" t="s">
        <v>7</v>
      </c>
      <c r="E46" s="27" t="s">
        <v>8</v>
      </c>
      <c r="F46" s="28" t="s">
        <v>9</v>
      </c>
    </row>
    <row r="47" spans="1:7" ht="24.95" customHeight="1" x14ac:dyDescent="0.2">
      <c r="A47" s="22">
        <v>31</v>
      </c>
      <c r="B47" s="31" t="s">
        <v>40</v>
      </c>
      <c r="C47" s="22">
        <v>3000</v>
      </c>
      <c r="D47" s="22" t="s">
        <v>11</v>
      </c>
      <c r="E47" s="9">
        <v>0</v>
      </c>
      <c r="F47" s="29">
        <f t="shared" si="2"/>
        <v>0</v>
      </c>
    </row>
    <row r="48" spans="1:7" ht="24.95" customHeight="1" x14ac:dyDescent="0.2">
      <c r="A48" s="22">
        <v>32</v>
      </c>
      <c r="B48" s="31" t="s">
        <v>10</v>
      </c>
      <c r="C48" s="22">
        <v>100</v>
      </c>
      <c r="D48" s="22" t="s">
        <v>11</v>
      </c>
      <c r="E48" s="9">
        <v>0</v>
      </c>
      <c r="F48" s="29">
        <f t="shared" si="2"/>
        <v>0</v>
      </c>
    </row>
    <row r="49" spans="1:6" ht="24.95" customHeight="1" x14ac:dyDescent="0.2">
      <c r="A49" s="22">
        <v>33</v>
      </c>
      <c r="B49" s="31" t="s">
        <v>12</v>
      </c>
      <c r="C49" s="22">
        <v>205</v>
      </c>
      <c r="D49" s="22" t="s">
        <v>11</v>
      </c>
      <c r="E49" s="9">
        <v>0</v>
      </c>
      <c r="F49" s="29">
        <f t="shared" si="2"/>
        <v>0</v>
      </c>
    </row>
    <row r="50" spans="1:6" ht="24.95" customHeight="1" x14ac:dyDescent="0.2">
      <c r="A50" s="34">
        <v>34</v>
      </c>
      <c r="B50" s="33" t="s">
        <v>13</v>
      </c>
      <c r="C50" s="34">
        <v>2280</v>
      </c>
      <c r="D50" s="34" t="s">
        <v>11</v>
      </c>
      <c r="E50" s="12">
        <v>0</v>
      </c>
      <c r="F50" s="36">
        <f t="shared" si="2"/>
        <v>0</v>
      </c>
    </row>
    <row r="51" spans="1:6" ht="24.95" customHeight="1" x14ac:dyDescent="0.2">
      <c r="A51" s="22">
        <v>35</v>
      </c>
      <c r="B51" s="31" t="s">
        <v>14</v>
      </c>
      <c r="C51" s="22">
        <v>10</v>
      </c>
      <c r="D51" s="22" t="s">
        <v>11</v>
      </c>
      <c r="E51" s="9">
        <v>0</v>
      </c>
      <c r="F51" s="29">
        <f t="shared" si="2"/>
        <v>0</v>
      </c>
    </row>
    <row r="52" spans="1:6" ht="24.95" customHeight="1" x14ac:dyDescent="0.2">
      <c r="A52" s="22">
        <v>36</v>
      </c>
      <c r="B52" s="31" t="s">
        <v>15</v>
      </c>
      <c r="C52" s="22">
        <v>1</v>
      </c>
      <c r="D52" s="22" t="s">
        <v>11</v>
      </c>
      <c r="E52" s="9">
        <v>0</v>
      </c>
      <c r="F52" s="29">
        <f t="shared" si="2"/>
        <v>0</v>
      </c>
    </row>
    <row r="53" spans="1:6" ht="24.95" customHeight="1" x14ac:dyDescent="0.2">
      <c r="A53" s="22">
        <v>37</v>
      </c>
      <c r="B53" s="31" t="s">
        <v>16</v>
      </c>
      <c r="C53" s="22">
        <v>20</v>
      </c>
      <c r="D53" s="22" t="s">
        <v>11</v>
      </c>
      <c r="E53" s="9">
        <v>0</v>
      </c>
      <c r="F53" s="29">
        <f t="shared" si="2"/>
        <v>0</v>
      </c>
    </row>
    <row r="54" spans="1:6" ht="24.95" customHeight="1" x14ac:dyDescent="0.2">
      <c r="A54" s="75" t="s">
        <v>41</v>
      </c>
      <c r="B54" s="75"/>
      <c r="C54" s="75"/>
      <c r="D54" s="75"/>
      <c r="E54" s="75"/>
      <c r="F54" s="29">
        <f>SUM(F47:F53)</f>
        <v>0</v>
      </c>
    </row>
    <row r="55" spans="1:6" ht="24.95" customHeight="1" x14ac:dyDescent="0.2">
      <c r="A55" s="44"/>
      <c r="B55" s="44"/>
      <c r="C55" s="44"/>
      <c r="D55" s="44"/>
      <c r="E55" s="44"/>
      <c r="F55" s="45"/>
    </row>
    <row r="56" spans="1:6" ht="24.95" customHeight="1" x14ac:dyDescent="0.2">
      <c r="A56" s="68" t="s">
        <v>42</v>
      </c>
      <c r="B56" s="68"/>
      <c r="C56" s="68"/>
      <c r="D56" s="68"/>
      <c r="E56" s="68"/>
      <c r="F56" s="68"/>
    </row>
    <row r="57" spans="1:6" ht="24.95" customHeight="1" x14ac:dyDescent="0.2">
      <c r="A57" s="23" t="s">
        <v>4</v>
      </c>
      <c r="B57" s="24" t="s">
        <v>5</v>
      </c>
      <c r="C57" s="25" t="s">
        <v>6</v>
      </c>
      <c r="D57" s="26" t="s">
        <v>7</v>
      </c>
      <c r="E57" s="27" t="s">
        <v>8</v>
      </c>
      <c r="F57" s="28" t="s">
        <v>9</v>
      </c>
    </row>
    <row r="58" spans="1:6" ht="24.95" customHeight="1" x14ac:dyDescent="0.2">
      <c r="A58" s="22">
        <v>38</v>
      </c>
      <c r="B58" s="31" t="s">
        <v>10</v>
      </c>
      <c r="C58" s="22">
        <v>215</v>
      </c>
      <c r="D58" s="22" t="s">
        <v>11</v>
      </c>
      <c r="E58" s="9">
        <v>0</v>
      </c>
      <c r="F58" s="29">
        <f>C58*E58</f>
        <v>0</v>
      </c>
    </row>
    <row r="59" spans="1:6" ht="24.95" customHeight="1" x14ac:dyDescent="0.2">
      <c r="A59" s="22">
        <v>39</v>
      </c>
      <c r="B59" s="31" t="s">
        <v>12</v>
      </c>
      <c r="C59" s="22">
        <v>160</v>
      </c>
      <c r="D59" s="22" t="s">
        <v>11</v>
      </c>
      <c r="E59" s="9">
        <v>0</v>
      </c>
      <c r="F59" s="29">
        <f t="shared" ref="F59:F89" si="3">C59*E59</f>
        <v>0</v>
      </c>
    </row>
    <row r="60" spans="1:6" ht="24.95" customHeight="1" x14ac:dyDescent="0.2">
      <c r="A60" s="22">
        <v>40</v>
      </c>
      <c r="B60" s="31" t="s">
        <v>13</v>
      </c>
      <c r="C60" s="22">
        <v>120</v>
      </c>
      <c r="D60" s="22" t="s">
        <v>11</v>
      </c>
      <c r="E60" s="9">
        <v>0</v>
      </c>
      <c r="F60" s="29">
        <f t="shared" si="3"/>
        <v>0</v>
      </c>
    </row>
    <row r="61" spans="1:6" ht="24.95" customHeight="1" x14ac:dyDescent="0.2">
      <c r="A61" s="22">
        <v>41</v>
      </c>
      <c r="B61" s="31" t="s">
        <v>14</v>
      </c>
      <c r="C61" s="22">
        <v>15</v>
      </c>
      <c r="D61" s="22" t="s">
        <v>11</v>
      </c>
      <c r="E61" s="9">
        <v>0</v>
      </c>
      <c r="F61" s="29">
        <f t="shared" si="3"/>
        <v>0</v>
      </c>
    </row>
    <row r="62" spans="1:6" ht="24.95" customHeight="1" x14ac:dyDescent="0.2">
      <c r="A62" s="22">
        <v>42</v>
      </c>
      <c r="B62" s="31" t="s">
        <v>15</v>
      </c>
      <c r="C62" s="22">
        <v>10</v>
      </c>
      <c r="D62" s="22" t="s">
        <v>11</v>
      </c>
      <c r="E62" s="9">
        <v>0</v>
      </c>
      <c r="F62" s="29">
        <f t="shared" si="3"/>
        <v>0</v>
      </c>
    </row>
    <row r="63" spans="1:6" ht="24.95" customHeight="1" x14ac:dyDescent="0.2">
      <c r="A63" s="22">
        <v>43</v>
      </c>
      <c r="B63" s="31" t="s">
        <v>16</v>
      </c>
      <c r="C63" s="22">
        <v>1</v>
      </c>
      <c r="D63" s="22" t="s">
        <v>11</v>
      </c>
      <c r="E63" s="9">
        <v>0</v>
      </c>
      <c r="F63" s="29">
        <f t="shared" si="3"/>
        <v>0</v>
      </c>
    </row>
    <row r="64" spans="1:6" ht="24.95" customHeight="1" x14ac:dyDescent="0.2">
      <c r="A64" s="75" t="s">
        <v>43</v>
      </c>
      <c r="B64" s="75"/>
      <c r="C64" s="75"/>
      <c r="D64" s="75"/>
      <c r="E64" s="75"/>
      <c r="F64" s="29">
        <f>SUM(F58:F63)</f>
        <v>0</v>
      </c>
    </row>
    <row r="65" spans="1:6" ht="24.95" customHeight="1" x14ac:dyDescent="0.2">
      <c r="A65" s="44"/>
      <c r="B65" s="44"/>
      <c r="C65" s="44"/>
      <c r="D65" s="44"/>
      <c r="E65" s="44"/>
      <c r="F65" s="45"/>
    </row>
    <row r="66" spans="1:6" ht="24.95" customHeight="1" x14ac:dyDescent="0.2">
      <c r="A66" s="68" t="s">
        <v>44</v>
      </c>
      <c r="B66" s="68"/>
      <c r="C66" s="68"/>
      <c r="D66" s="68"/>
      <c r="E66" s="68"/>
      <c r="F66" s="68"/>
    </row>
    <row r="67" spans="1:6" ht="24.95" customHeight="1" x14ac:dyDescent="0.2">
      <c r="A67" s="23" t="s">
        <v>4</v>
      </c>
      <c r="B67" s="24" t="s">
        <v>5</v>
      </c>
      <c r="C67" s="25" t="s">
        <v>6</v>
      </c>
      <c r="D67" s="26" t="s">
        <v>7</v>
      </c>
      <c r="E67" s="27" t="s">
        <v>8</v>
      </c>
      <c r="F67" s="28" t="s">
        <v>9</v>
      </c>
    </row>
    <row r="68" spans="1:6" ht="24.95" customHeight="1" x14ac:dyDescent="0.2">
      <c r="A68" s="22">
        <v>44</v>
      </c>
      <c r="B68" s="21" t="s">
        <v>10</v>
      </c>
      <c r="C68" s="22">
        <v>75</v>
      </c>
      <c r="D68" s="22" t="s">
        <v>11</v>
      </c>
      <c r="E68" s="10">
        <v>0</v>
      </c>
      <c r="F68" s="29">
        <f t="shared" ref="F68:F70" si="4">C68*E68</f>
        <v>0</v>
      </c>
    </row>
    <row r="69" spans="1:6" ht="24.95" customHeight="1" x14ac:dyDescent="0.2">
      <c r="A69" s="34">
        <v>45</v>
      </c>
      <c r="B69" s="46" t="s">
        <v>12</v>
      </c>
      <c r="C69" s="34">
        <v>1650</v>
      </c>
      <c r="D69" s="34" t="s">
        <v>11</v>
      </c>
      <c r="E69" s="47">
        <v>0</v>
      </c>
      <c r="F69" s="36">
        <f t="shared" si="4"/>
        <v>0</v>
      </c>
    </row>
    <row r="70" spans="1:6" ht="24.95" customHeight="1" x14ac:dyDescent="0.2">
      <c r="A70" s="34">
        <v>46</v>
      </c>
      <c r="B70" s="46" t="s">
        <v>13</v>
      </c>
      <c r="C70" s="34">
        <v>310</v>
      </c>
      <c r="D70" s="34" t="s">
        <v>11</v>
      </c>
      <c r="E70" s="47">
        <v>0</v>
      </c>
      <c r="F70" s="36">
        <f t="shared" si="4"/>
        <v>0</v>
      </c>
    </row>
    <row r="71" spans="1:6" ht="24.95" customHeight="1" x14ac:dyDescent="0.2">
      <c r="A71" s="22">
        <v>47</v>
      </c>
      <c r="B71" s="21" t="s">
        <v>14</v>
      </c>
      <c r="C71" s="22">
        <v>30</v>
      </c>
      <c r="D71" s="22" t="s">
        <v>11</v>
      </c>
      <c r="E71" s="10">
        <v>0</v>
      </c>
      <c r="F71" s="29">
        <f t="shared" si="3"/>
        <v>0</v>
      </c>
    </row>
    <row r="72" spans="1:6" ht="24.95" customHeight="1" x14ac:dyDescent="0.2">
      <c r="A72" s="22">
        <v>48</v>
      </c>
      <c r="B72" s="21" t="s">
        <v>15</v>
      </c>
      <c r="C72" s="22">
        <v>12</v>
      </c>
      <c r="D72" s="22" t="s">
        <v>11</v>
      </c>
      <c r="E72" s="10">
        <v>0</v>
      </c>
      <c r="F72" s="29">
        <f t="shared" si="3"/>
        <v>0</v>
      </c>
    </row>
    <row r="73" spans="1:6" ht="24.95" customHeight="1" x14ac:dyDescent="0.2">
      <c r="A73" s="22">
        <v>49</v>
      </c>
      <c r="B73" s="21" t="s">
        <v>16</v>
      </c>
      <c r="C73" s="22">
        <v>8</v>
      </c>
      <c r="D73" s="22" t="s">
        <v>11</v>
      </c>
      <c r="E73" s="10">
        <v>0</v>
      </c>
      <c r="F73" s="29">
        <f t="shared" si="3"/>
        <v>0</v>
      </c>
    </row>
    <row r="74" spans="1:6" ht="24.95" customHeight="1" x14ac:dyDescent="0.2">
      <c r="A74" s="55">
        <v>50</v>
      </c>
      <c r="B74" s="58" t="s">
        <v>45</v>
      </c>
      <c r="C74" s="55">
        <v>3000</v>
      </c>
      <c r="D74" s="55" t="s">
        <v>11</v>
      </c>
      <c r="E74" s="59">
        <v>0</v>
      </c>
      <c r="F74" s="57">
        <f t="shared" si="3"/>
        <v>0</v>
      </c>
    </row>
    <row r="75" spans="1:6" ht="24.95" customHeight="1" x14ac:dyDescent="0.2">
      <c r="A75" s="34">
        <v>51</v>
      </c>
      <c r="B75" s="46" t="s">
        <v>46</v>
      </c>
      <c r="C75" s="34">
        <v>850</v>
      </c>
      <c r="D75" s="34" t="s">
        <v>11</v>
      </c>
      <c r="E75" s="47">
        <v>0</v>
      </c>
      <c r="F75" s="36">
        <f t="shared" si="3"/>
        <v>0</v>
      </c>
    </row>
    <row r="76" spans="1:6" ht="24.95" customHeight="1" x14ac:dyDescent="0.2">
      <c r="A76" s="22">
        <v>52</v>
      </c>
      <c r="B76" s="21" t="s">
        <v>47</v>
      </c>
      <c r="C76" s="22">
        <v>100</v>
      </c>
      <c r="D76" s="22" t="s">
        <v>11</v>
      </c>
      <c r="E76" s="10">
        <v>0</v>
      </c>
      <c r="F76" s="29">
        <f t="shared" si="3"/>
        <v>0</v>
      </c>
    </row>
    <row r="77" spans="1:6" ht="24.95" customHeight="1" x14ac:dyDescent="0.2">
      <c r="A77" s="22">
        <v>53</v>
      </c>
      <c r="B77" s="21" t="s">
        <v>48</v>
      </c>
      <c r="C77" s="22">
        <v>70</v>
      </c>
      <c r="D77" s="22" t="s">
        <v>11</v>
      </c>
      <c r="E77" s="10">
        <v>0</v>
      </c>
      <c r="F77" s="29">
        <f t="shared" si="3"/>
        <v>0</v>
      </c>
    </row>
    <row r="78" spans="1:6" ht="24.95" customHeight="1" x14ac:dyDescent="0.2">
      <c r="A78" s="22">
        <v>54</v>
      </c>
      <c r="B78" s="21" t="s">
        <v>49</v>
      </c>
      <c r="C78" s="22">
        <v>150</v>
      </c>
      <c r="D78" s="22" t="s">
        <v>11</v>
      </c>
      <c r="E78" s="10">
        <v>0</v>
      </c>
      <c r="F78" s="29">
        <f t="shared" si="3"/>
        <v>0</v>
      </c>
    </row>
    <row r="79" spans="1:6" ht="24.95" customHeight="1" x14ac:dyDescent="0.2">
      <c r="A79" s="22">
        <v>55</v>
      </c>
      <c r="B79" s="21" t="s">
        <v>50</v>
      </c>
      <c r="C79" s="22">
        <v>20</v>
      </c>
      <c r="D79" s="22" t="s">
        <v>11</v>
      </c>
      <c r="E79" s="10">
        <v>0</v>
      </c>
      <c r="F79" s="29">
        <f t="shared" si="3"/>
        <v>0</v>
      </c>
    </row>
    <row r="80" spans="1:6" ht="24.95" customHeight="1" x14ac:dyDescent="0.2">
      <c r="A80" s="22">
        <v>56</v>
      </c>
      <c r="B80" s="21" t="s">
        <v>51</v>
      </c>
      <c r="C80" s="22">
        <v>180</v>
      </c>
      <c r="D80" s="22" t="s">
        <v>11</v>
      </c>
      <c r="E80" s="10">
        <v>0</v>
      </c>
      <c r="F80" s="29">
        <f t="shared" si="3"/>
        <v>0</v>
      </c>
    </row>
    <row r="81" spans="1:6" ht="24.95" customHeight="1" x14ac:dyDescent="0.2">
      <c r="A81" s="34">
        <v>57</v>
      </c>
      <c r="B81" s="46" t="s">
        <v>52</v>
      </c>
      <c r="C81" s="34">
        <v>1150</v>
      </c>
      <c r="D81" s="34" t="s">
        <v>11</v>
      </c>
      <c r="E81" s="47">
        <v>0</v>
      </c>
      <c r="F81" s="36">
        <f t="shared" si="3"/>
        <v>0</v>
      </c>
    </row>
    <row r="82" spans="1:6" ht="24.95" customHeight="1" x14ac:dyDescent="0.2">
      <c r="A82" s="22">
        <v>58</v>
      </c>
      <c r="B82" s="21" t="s">
        <v>53</v>
      </c>
      <c r="C82" s="22">
        <v>100</v>
      </c>
      <c r="D82" s="22" t="s">
        <v>11</v>
      </c>
      <c r="E82" s="10">
        <v>0</v>
      </c>
      <c r="F82" s="29">
        <f t="shared" si="3"/>
        <v>0</v>
      </c>
    </row>
    <row r="83" spans="1:6" ht="24.95" customHeight="1" x14ac:dyDescent="0.2">
      <c r="A83" s="22">
        <v>59</v>
      </c>
      <c r="B83" s="21" t="s">
        <v>54</v>
      </c>
      <c r="C83" s="22">
        <v>210</v>
      </c>
      <c r="D83" s="22" t="s">
        <v>11</v>
      </c>
      <c r="E83" s="10">
        <v>0</v>
      </c>
      <c r="F83" s="29">
        <f t="shared" si="3"/>
        <v>0</v>
      </c>
    </row>
    <row r="84" spans="1:6" ht="24.95" customHeight="1" x14ac:dyDescent="0.2">
      <c r="A84" s="22">
        <v>60</v>
      </c>
      <c r="B84" s="21" t="s">
        <v>55</v>
      </c>
      <c r="C84" s="22">
        <v>32</v>
      </c>
      <c r="D84" s="22" t="s">
        <v>11</v>
      </c>
      <c r="E84" s="10">
        <v>0</v>
      </c>
      <c r="F84" s="29">
        <f t="shared" si="3"/>
        <v>0</v>
      </c>
    </row>
    <row r="85" spans="1:6" ht="24.95" customHeight="1" x14ac:dyDescent="0.2">
      <c r="A85" s="22">
        <v>61</v>
      </c>
      <c r="B85" s="21" t="s">
        <v>56</v>
      </c>
      <c r="C85" s="22">
        <v>15</v>
      </c>
      <c r="D85" s="22" t="s">
        <v>11</v>
      </c>
      <c r="E85" s="10">
        <v>0</v>
      </c>
      <c r="F85" s="29">
        <f t="shared" si="3"/>
        <v>0</v>
      </c>
    </row>
    <row r="86" spans="1:6" ht="24.95" customHeight="1" x14ac:dyDescent="0.2">
      <c r="A86" s="22">
        <v>62</v>
      </c>
      <c r="B86" s="21" t="s">
        <v>57</v>
      </c>
      <c r="C86" s="22">
        <v>12</v>
      </c>
      <c r="D86" s="22" t="s">
        <v>11</v>
      </c>
      <c r="E86" s="10">
        <v>0</v>
      </c>
      <c r="F86" s="29">
        <f t="shared" si="3"/>
        <v>0</v>
      </c>
    </row>
    <row r="87" spans="1:6" ht="24.95" customHeight="1" x14ac:dyDescent="0.2">
      <c r="A87" s="22">
        <v>63</v>
      </c>
      <c r="B87" s="21" t="s">
        <v>58</v>
      </c>
      <c r="C87" s="22">
        <v>15</v>
      </c>
      <c r="D87" s="22" t="s">
        <v>11</v>
      </c>
      <c r="E87" s="10">
        <v>0</v>
      </c>
      <c r="F87" s="29">
        <f t="shared" si="3"/>
        <v>0</v>
      </c>
    </row>
    <row r="88" spans="1:6" ht="24.95" customHeight="1" x14ac:dyDescent="0.2">
      <c r="A88" s="22">
        <v>64</v>
      </c>
      <c r="B88" s="21" t="s">
        <v>59</v>
      </c>
      <c r="C88" s="22">
        <v>10</v>
      </c>
      <c r="D88" s="22" t="s">
        <v>11</v>
      </c>
      <c r="E88" s="10">
        <v>0</v>
      </c>
      <c r="F88" s="29">
        <f t="shared" si="3"/>
        <v>0</v>
      </c>
    </row>
    <row r="89" spans="1:6" ht="24.95" customHeight="1" x14ac:dyDescent="0.2">
      <c r="A89" s="22">
        <v>65</v>
      </c>
      <c r="B89" s="21" t="s">
        <v>60</v>
      </c>
      <c r="C89" s="22">
        <v>10</v>
      </c>
      <c r="D89" s="22" t="s">
        <v>11</v>
      </c>
      <c r="E89" s="10">
        <v>0</v>
      </c>
      <c r="F89" s="29">
        <f t="shared" si="3"/>
        <v>0</v>
      </c>
    </row>
    <row r="90" spans="1:6" ht="24.95" customHeight="1" x14ac:dyDescent="0.2">
      <c r="A90" s="75" t="s">
        <v>61</v>
      </c>
      <c r="B90" s="75"/>
      <c r="C90" s="75"/>
      <c r="D90" s="75"/>
      <c r="E90" s="75"/>
      <c r="F90" s="29">
        <f>SUM(F68:F89)</f>
        <v>0</v>
      </c>
    </row>
    <row r="91" spans="1:6" ht="24.95" customHeight="1" x14ac:dyDescent="0.2">
      <c r="A91" s="68" t="s">
        <v>62</v>
      </c>
      <c r="B91" s="68"/>
      <c r="C91" s="68"/>
      <c r="D91" s="68"/>
      <c r="E91" s="68"/>
      <c r="F91" s="68"/>
    </row>
    <row r="92" spans="1:6" ht="24.95" customHeight="1" x14ac:dyDescent="0.2">
      <c r="A92" s="23" t="s">
        <v>4</v>
      </c>
      <c r="B92" s="24" t="s">
        <v>5</v>
      </c>
      <c r="C92" s="25" t="s">
        <v>6</v>
      </c>
      <c r="D92" s="26" t="s">
        <v>7</v>
      </c>
      <c r="E92" s="27" t="s">
        <v>8</v>
      </c>
      <c r="F92" s="28" t="s">
        <v>9</v>
      </c>
    </row>
    <row r="93" spans="1:6" ht="24.95" customHeight="1" x14ac:dyDescent="0.2">
      <c r="A93" s="20">
        <v>66</v>
      </c>
      <c r="B93" s="31" t="s">
        <v>10</v>
      </c>
      <c r="C93" s="22">
        <v>200</v>
      </c>
      <c r="D93" s="22" t="s">
        <v>11</v>
      </c>
      <c r="E93" s="9">
        <v>0</v>
      </c>
      <c r="F93" s="13">
        <f>C93*E93</f>
        <v>0</v>
      </c>
    </row>
    <row r="94" spans="1:6" ht="24.95" customHeight="1" x14ac:dyDescent="0.2">
      <c r="A94" s="34">
        <v>67</v>
      </c>
      <c r="B94" s="33" t="s">
        <v>12</v>
      </c>
      <c r="C94" s="34">
        <v>300</v>
      </c>
      <c r="D94" s="34" t="s">
        <v>11</v>
      </c>
      <c r="E94" s="12">
        <v>0</v>
      </c>
      <c r="F94" s="30">
        <f>C94*E94</f>
        <v>0</v>
      </c>
    </row>
    <row r="95" spans="1:6" ht="24.95" customHeight="1" x14ac:dyDescent="0.2">
      <c r="A95" s="22">
        <v>68</v>
      </c>
      <c r="B95" s="31" t="s">
        <v>13</v>
      </c>
      <c r="C95" s="22">
        <v>260</v>
      </c>
      <c r="D95" s="22" t="s">
        <v>11</v>
      </c>
      <c r="E95" s="9">
        <v>0</v>
      </c>
      <c r="F95" s="13">
        <f t="shared" ref="F95:F98" si="5">C95*E95</f>
        <v>0</v>
      </c>
    </row>
    <row r="96" spans="1:6" ht="24.95" customHeight="1" x14ac:dyDescent="0.2">
      <c r="A96" s="22">
        <v>69</v>
      </c>
      <c r="B96" s="31" t="s">
        <v>14</v>
      </c>
      <c r="C96" s="22">
        <v>40</v>
      </c>
      <c r="D96" s="22" t="s">
        <v>11</v>
      </c>
      <c r="E96" s="9">
        <v>0</v>
      </c>
      <c r="F96" s="13">
        <f t="shared" si="5"/>
        <v>0</v>
      </c>
    </row>
    <row r="97" spans="1:6" ht="24.95" customHeight="1" x14ac:dyDescent="0.2">
      <c r="A97" s="22">
        <v>70</v>
      </c>
      <c r="B97" s="31" t="s">
        <v>15</v>
      </c>
      <c r="C97" s="22">
        <v>18</v>
      </c>
      <c r="D97" s="22" t="s">
        <v>11</v>
      </c>
      <c r="E97" s="9">
        <v>0</v>
      </c>
      <c r="F97" s="13">
        <f t="shared" si="5"/>
        <v>0</v>
      </c>
    </row>
    <row r="98" spans="1:6" ht="24.95" customHeight="1" x14ac:dyDescent="0.2">
      <c r="A98" s="22">
        <v>71</v>
      </c>
      <c r="B98" s="31" t="s">
        <v>16</v>
      </c>
      <c r="C98" s="22">
        <v>20</v>
      </c>
      <c r="D98" s="22" t="s">
        <v>11</v>
      </c>
      <c r="E98" s="9">
        <v>0</v>
      </c>
      <c r="F98" s="13">
        <f t="shared" si="5"/>
        <v>0</v>
      </c>
    </row>
    <row r="99" spans="1:6" ht="24.95" customHeight="1" x14ac:dyDescent="0.2">
      <c r="A99" s="75" t="s">
        <v>63</v>
      </c>
      <c r="B99" s="75"/>
      <c r="C99" s="75"/>
      <c r="D99" s="75"/>
      <c r="E99" s="75"/>
      <c r="F99" s="13">
        <f>SUM(F93:F98)</f>
        <v>0</v>
      </c>
    </row>
    <row r="100" spans="1:6" ht="24.95" customHeight="1" x14ac:dyDescent="0.2">
      <c r="A100" s="68" t="s">
        <v>64</v>
      </c>
      <c r="B100" s="68"/>
      <c r="C100" s="68"/>
      <c r="D100" s="68"/>
      <c r="E100" s="68"/>
      <c r="F100" s="68"/>
    </row>
    <row r="101" spans="1:6" ht="24.95" customHeight="1" x14ac:dyDescent="0.2">
      <c r="A101" s="23" t="s">
        <v>4</v>
      </c>
      <c r="B101" s="24" t="s">
        <v>5</v>
      </c>
      <c r="C101" s="25" t="s">
        <v>6</v>
      </c>
      <c r="D101" s="26" t="s">
        <v>7</v>
      </c>
      <c r="E101" s="27" t="s">
        <v>8</v>
      </c>
      <c r="F101" s="28" t="s">
        <v>9</v>
      </c>
    </row>
    <row r="102" spans="1:6" ht="24.95" customHeight="1" x14ac:dyDescent="0.2">
      <c r="A102" s="20">
        <v>72</v>
      </c>
      <c r="B102" s="21" t="s">
        <v>65</v>
      </c>
      <c r="C102" s="20">
        <v>1</v>
      </c>
      <c r="D102" s="22" t="s">
        <v>11</v>
      </c>
      <c r="E102" s="9">
        <v>0</v>
      </c>
      <c r="F102" s="29">
        <f t="shared" ref="F102:F108" si="6">C102*E102</f>
        <v>0</v>
      </c>
    </row>
    <row r="103" spans="1:6" ht="24.95" customHeight="1" x14ac:dyDescent="0.2">
      <c r="A103" s="20">
        <v>73</v>
      </c>
      <c r="B103" s="21" t="s">
        <v>24</v>
      </c>
      <c r="C103" s="20">
        <v>1</v>
      </c>
      <c r="D103" s="22" t="s">
        <v>11</v>
      </c>
      <c r="E103" s="9">
        <v>0</v>
      </c>
      <c r="F103" s="29">
        <f t="shared" si="6"/>
        <v>0</v>
      </c>
    </row>
    <row r="104" spans="1:6" ht="24.95" customHeight="1" x14ac:dyDescent="0.2">
      <c r="A104" s="20">
        <v>74</v>
      </c>
      <c r="B104" s="21" t="s">
        <v>25</v>
      </c>
      <c r="C104" s="20">
        <v>150</v>
      </c>
      <c r="D104" s="22" t="s">
        <v>11</v>
      </c>
      <c r="E104" s="9">
        <v>0</v>
      </c>
      <c r="F104" s="29">
        <f t="shared" si="6"/>
        <v>0</v>
      </c>
    </row>
    <row r="105" spans="1:6" ht="24.95" customHeight="1" x14ac:dyDescent="0.2">
      <c r="A105" s="20">
        <v>75</v>
      </c>
      <c r="B105" s="21" t="s">
        <v>66</v>
      </c>
      <c r="C105" s="20">
        <v>10</v>
      </c>
      <c r="D105" s="22" t="s">
        <v>11</v>
      </c>
      <c r="E105" s="9">
        <v>0</v>
      </c>
      <c r="F105" s="29">
        <f t="shared" si="6"/>
        <v>0</v>
      </c>
    </row>
    <row r="106" spans="1:6" ht="24.95" customHeight="1" x14ac:dyDescent="0.2">
      <c r="A106" s="20">
        <v>76</v>
      </c>
      <c r="B106" s="35" t="s">
        <v>67</v>
      </c>
      <c r="C106" s="20">
        <v>50</v>
      </c>
      <c r="D106" s="22" t="s">
        <v>11</v>
      </c>
      <c r="E106" s="9">
        <v>0</v>
      </c>
      <c r="F106" s="29">
        <f t="shared" si="6"/>
        <v>0</v>
      </c>
    </row>
    <row r="107" spans="1:6" ht="24.95" customHeight="1" x14ac:dyDescent="0.2">
      <c r="A107" s="32">
        <v>77</v>
      </c>
      <c r="B107" s="46" t="s">
        <v>27</v>
      </c>
      <c r="C107" s="32">
        <v>3000</v>
      </c>
      <c r="D107" s="34" t="s">
        <v>11</v>
      </c>
      <c r="E107" s="12">
        <v>0</v>
      </c>
      <c r="F107" s="36">
        <f t="shared" si="6"/>
        <v>0</v>
      </c>
    </row>
    <row r="108" spans="1:6" ht="24.95" customHeight="1" x14ac:dyDescent="0.2">
      <c r="A108" s="20">
        <v>78</v>
      </c>
      <c r="B108" s="21" t="s">
        <v>28</v>
      </c>
      <c r="C108" s="20">
        <v>30</v>
      </c>
      <c r="D108" s="22" t="s">
        <v>11</v>
      </c>
      <c r="E108" s="9">
        <v>0</v>
      </c>
      <c r="F108" s="29">
        <f t="shared" si="6"/>
        <v>0</v>
      </c>
    </row>
    <row r="109" spans="1:6" ht="24.95" customHeight="1" x14ac:dyDescent="0.2">
      <c r="A109" s="20">
        <v>79</v>
      </c>
      <c r="B109" s="21" t="s">
        <v>29</v>
      </c>
      <c r="C109" s="20">
        <v>60</v>
      </c>
      <c r="D109" s="22" t="s">
        <v>11</v>
      </c>
      <c r="E109" s="9">
        <v>0</v>
      </c>
      <c r="F109" s="29">
        <f t="shared" ref="F109:F119" si="7">C109*E109</f>
        <v>0</v>
      </c>
    </row>
    <row r="110" spans="1:6" ht="24.95" customHeight="1" x14ac:dyDescent="0.2">
      <c r="A110" s="20">
        <v>80</v>
      </c>
      <c r="B110" s="21" t="s">
        <v>68</v>
      </c>
      <c r="C110" s="20">
        <v>10</v>
      </c>
      <c r="D110" s="22" t="s">
        <v>11</v>
      </c>
      <c r="E110" s="9">
        <v>0</v>
      </c>
      <c r="F110" s="29">
        <f t="shared" si="7"/>
        <v>0</v>
      </c>
    </row>
    <row r="111" spans="1:6" ht="24.95" customHeight="1" x14ac:dyDescent="0.2">
      <c r="A111" s="20">
        <v>81</v>
      </c>
      <c r="B111" s="21" t="s">
        <v>31</v>
      </c>
      <c r="C111" s="20">
        <v>60</v>
      </c>
      <c r="D111" s="22" t="s">
        <v>11</v>
      </c>
      <c r="E111" s="9">
        <v>0</v>
      </c>
      <c r="F111" s="29">
        <f t="shared" si="7"/>
        <v>0</v>
      </c>
    </row>
    <row r="112" spans="1:6" ht="24.95" customHeight="1" x14ac:dyDescent="0.2">
      <c r="A112" s="20">
        <v>82</v>
      </c>
      <c r="B112" s="21" t="s">
        <v>32</v>
      </c>
      <c r="C112" s="20">
        <v>120</v>
      </c>
      <c r="D112" s="22" t="s">
        <v>11</v>
      </c>
      <c r="E112" s="9">
        <v>0</v>
      </c>
      <c r="F112" s="29">
        <f t="shared" si="7"/>
        <v>0</v>
      </c>
    </row>
    <row r="113" spans="1:6" ht="24.95" customHeight="1" x14ac:dyDescent="0.2">
      <c r="A113" s="20">
        <v>83</v>
      </c>
      <c r="B113" s="21" t="s">
        <v>33</v>
      </c>
      <c r="C113" s="20">
        <v>36</v>
      </c>
      <c r="D113" s="22" t="s">
        <v>11</v>
      </c>
      <c r="E113" s="9">
        <v>0</v>
      </c>
      <c r="F113" s="29">
        <f t="shared" si="7"/>
        <v>0</v>
      </c>
    </row>
    <row r="114" spans="1:6" ht="24.95" customHeight="1" x14ac:dyDescent="0.2">
      <c r="A114" s="20">
        <v>84</v>
      </c>
      <c r="B114" s="21" t="s">
        <v>34</v>
      </c>
      <c r="C114" s="20">
        <v>12</v>
      </c>
      <c r="D114" s="22" t="s">
        <v>11</v>
      </c>
      <c r="E114" s="9">
        <v>0</v>
      </c>
      <c r="F114" s="29">
        <f t="shared" si="7"/>
        <v>0</v>
      </c>
    </row>
    <row r="115" spans="1:6" ht="24.95" customHeight="1" x14ac:dyDescent="0.2">
      <c r="A115" s="20">
        <v>85</v>
      </c>
      <c r="B115" s="21" t="s">
        <v>35</v>
      </c>
      <c r="C115" s="20">
        <v>18</v>
      </c>
      <c r="D115" s="22" t="s">
        <v>11</v>
      </c>
      <c r="E115" s="9">
        <v>0</v>
      </c>
      <c r="F115" s="29">
        <f t="shared" si="7"/>
        <v>0</v>
      </c>
    </row>
    <row r="116" spans="1:6" ht="24.95" customHeight="1" x14ac:dyDescent="0.2">
      <c r="A116" s="20">
        <v>86</v>
      </c>
      <c r="B116" s="21" t="s">
        <v>36</v>
      </c>
      <c r="C116" s="20">
        <v>9</v>
      </c>
      <c r="D116" s="22" t="s">
        <v>11</v>
      </c>
      <c r="E116" s="9">
        <v>0</v>
      </c>
      <c r="F116" s="29">
        <f t="shared" si="7"/>
        <v>0</v>
      </c>
    </row>
    <row r="117" spans="1:6" ht="24.95" customHeight="1" x14ac:dyDescent="0.2">
      <c r="A117" s="20">
        <v>87</v>
      </c>
      <c r="B117" s="21" t="s">
        <v>69</v>
      </c>
      <c r="C117" s="20">
        <v>1</v>
      </c>
      <c r="D117" s="22" t="s">
        <v>11</v>
      </c>
      <c r="E117" s="9">
        <v>0</v>
      </c>
      <c r="F117" s="29">
        <f t="shared" si="7"/>
        <v>0</v>
      </c>
    </row>
    <row r="118" spans="1:6" ht="24.95" customHeight="1" x14ac:dyDescent="0.2">
      <c r="A118" s="20">
        <v>88</v>
      </c>
      <c r="B118" s="21" t="s">
        <v>70</v>
      </c>
      <c r="C118" s="20">
        <v>1</v>
      </c>
      <c r="D118" s="22" t="s">
        <v>11</v>
      </c>
      <c r="E118" s="9">
        <v>0</v>
      </c>
      <c r="F118" s="29">
        <f t="shared" si="7"/>
        <v>0</v>
      </c>
    </row>
    <row r="119" spans="1:6" ht="24.95" customHeight="1" x14ac:dyDescent="0.2">
      <c r="A119" s="20">
        <v>89</v>
      </c>
      <c r="B119" s="21" t="s">
        <v>71</v>
      </c>
      <c r="C119" s="20">
        <v>1</v>
      </c>
      <c r="D119" s="22" t="s">
        <v>11</v>
      </c>
      <c r="E119" s="9">
        <v>0</v>
      </c>
      <c r="F119" s="29">
        <f t="shared" si="7"/>
        <v>0</v>
      </c>
    </row>
    <row r="120" spans="1:6" ht="24.95" customHeight="1" x14ac:dyDescent="0.2">
      <c r="A120" s="75" t="s">
        <v>72</v>
      </c>
      <c r="B120" s="75"/>
      <c r="C120" s="75"/>
      <c r="D120" s="75"/>
      <c r="E120" s="75"/>
      <c r="F120" s="49">
        <f>SUM(F102:F119)</f>
        <v>0</v>
      </c>
    </row>
    <row r="121" spans="1:6" ht="24.95" customHeight="1" x14ac:dyDescent="0.2">
      <c r="A121" s="76" t="s">
        <v>73</v>
      </c>
      <c r="B121" s="77"/>
      <c r="C121" s="77"/>
      <c r="D121" s="77"/>
      <c r="E121" s="77"/>
      <c r="F121" s="78"/>
    </row>
    <row r="122" spans="1:6" ht="24.95" customHeight="1" x14ac:dyDescent="0.2">
      <c r="A122" s="23" t="s">
        <v>4</v>
      </c>
      <c r="B122" s="24" t="s">
        <v>5</v>
      </c>
      <c r="C122" s="25" t="s">
        <v>6</v>
      </c>
      <c r="D122" s="26" t="s">
        <v>7</v>
      </c>
      <c r="E122" s="27" t="s">
        <v>8</v>
      </c>
      <c r="F122" s="28" t="s">
        <v>9</v>
      </c>
    </row>
    <row r="123" spans="1:6" ht="24.95" customHeight="1" x14ac:dyDescent="0.2">
      <c r="A123" s="31">
        <v>90</v>
      </c>
      <c r="B123" s="31" t="s">
        <v>74</v>
      </c>
      <c r="C123" s="22">
        <v>120</v>
      </c>
      <c r="D123" s="22" t="s">
        <v>11</v>
      </c>
      <c r="E123" s="9">
        <v>0</v>
      </c>
      <c r="F123" s="29">
        <f t="shared" ref="F123:F190" si="8">C123*E123</f>
        <v>0</v>
      </c>
    </row>
    <row r="124" spans="1:6" ht="24.95" customHeight="1" x14ac:dyDescent="0.2">
      <c r="A124" s="33">
        <v>91</v>
      </c>
      <c r="B124" s="33" t="s">
        <v>75</v>
      </c>
      <c r="C124" s="34">
        <v>300</v>
      </c>
      <c r="D124" s="34" t="s">
        <v>11</v>
      </c>
      <c r="E124" s="12">
        <v>0</v>
      </c>
      <c r="F124" s="36">
        <f t="shared" si="8"/>
        <v>0</v>
      </c>
    </row>
    <row r="125" spans="1:6" ht="24.95" customHeight="1" x14ac:dyDescent="0.2">
      <c r="A125" s="31">
        <v>92</v>
      </c>
      <c r="B125" s="31" t="s">
        <v>76</v>
      </c>
      <c r="C125" s="22">
        <v>250</v>
      </c>
      <c r="D125" s="22" t="s">
        <v>11</v>
      </c>
      <c r="E125" s="9">
        <v>0</v>
      </c>
      <c r="F125" s="29">
        <f t="shared" si="8"/>
        <v>0</v>
      </c>
    </row>
    <row r="126" spans="1:6" ht="24.95" customHeight="1" x14ac:dyDescent="0.2">
      <c r="A126" s="31">
        <v>93</v>
      </c>
      <c r="B126" s="31" t="s">
        <v>77</v>
      </c>
      <c r="C126" s="22">
        <v>250</v>
      </c>
      <c r="D126" s="22" t="s">
        <v>11</v>
      </c>
      <c r="E126" s="9">
        <v>0</v>
      </c>
      <c r="F126" s="29">
        <f t="shared" si="8"/>
        <v>0</v>
      </c>
    </row>
    <row r="127" spans="1:6" ht="24.95" customHeight="1" x14ac:dyDescent="0.2">
      <c r="A127" s="33">
        <v>94</v>
      </c>
      <c r="B127" s="33" t="s">
        <v>78</v>
      </c>
      <c r="C127" s="34">
        <v>350</v>
      </c>
      <c r="D127" s="34" t="s">
        <v>11</v>
      </c>
      <c r="E127" s="12">
        <v>0</v>
      </c>
      <c r="F127" s="36">
        <f t="shared" si="8"/>
        <v>0</v>
      </c>
    </row>
    <row r="128" spans="1:6" ht="24.95" customHeight="1" x14ac:dyDescent="0.2">
      <c r="A128" s="33">
        <v>95</v>
      </c>
      <c r="B128" s="33" t="s">
        <v>79</v>
      </c>
      <c r="C128" s="34">
        <v>400</v>
      </c>
      <c r="D128" s="34" t="s">
        <v>11</v>
      </c>
      <c r="E128" s="12">
        <v>0</v>
      </c>
      <c r="F128" s="36">
        <f t="shared" si="8"/>
        <v>0</v>
      </c>
    </row>
    <row r="129" spans="1:6" ht="24.95" customHeight="1" x14ac:dyDescent="0.2">
      <c r="A129" s="31">
        <v>96</v>
      </c>
      <c r="B129" s="31" t="s">
        <v>80</v>
      </c>
      <c r="C129" s="22">
        <v>250</v>
      </c>
      <c r="D129" s="22" t="s">
        <v>11</v>
      </c>
      <c r="E129" s="9">
        <v>0</v>
      </c>
      <c r="F129" s="29">
        <f t="shared" si="8"/>
        <v>0</v>
      </c>
    </row>
    <row r="130" spans="1:6" ht="24.95" customHeight="1" x14ac:dyDescent="0.2">
      <c r="A130" s="31">
        <v>97</v>
      </c>
      <c r="B130" s="31" t="s">
        <v>81</v>
      </c>
      <c r="C130" s="22">
        <v>250</v>
      </c>
      <c r="D130" s="22" t="s">
        <v>11</v>
      </c>
      <c r="E130" s="9">
        <v>0</v>
      </c>
      <c r="F130" s="29">
        <f t="shared" si="8"/>
        <v>0</v>
      </c>
    </row>
    <row r="131" spans="1:6" ht="24.95" customHeight="1" x14ac:dyDescent="0.2">
      <c r="A131" s="31">
        <v>98</v>
      </c>
      <c r="B131" s="31" t="s">
        <v>82</v>
      </c>
      <c r="C131" s="22">
        <v>200</v>
      </c>
      <c r="D131" s="22" t="s">
        <v>11</v>
      </c>
      <c r="E131" s="9">
        <v>0</v>
      </c>
      <c r="F131" s="29">
        <f t="shared" si="8"/>
        <v>0</v>
      </c>
    </row>
    <row r="132" spans="1:6" ht="24.95" customHeight="1" x14ac:dyDescent="0.2">
      <c r="A132" s="31">
        <v>99</v>
      </c>
      <c r="B132" s="31" t="s">
        <v>83</v>
      </c>
      <c r="C132" s="22">
        <v>250</v>
      </c>
      <c r="D132" s="22" t="s">
        <v>11</v>
      </c>
      <c r="E132" s="9">
        <v>0</v>
      </c>
      <c r="F132" s="29">
        <f t="shared" si="8"/>
        <v>0</v>
      </c>
    </row>
    <row r="133" spans="1:6" ht="24.95" customHeight="1" x14ac:dyDescent="0.2">
      <c r="A133" s="31">
        <v>100</v>
      </c>
      <c r="B133" s="31" t="s">
        <v>84</v>
      </c>
      <c r="C133" s="22">
        <v>300</v>
      </c>
      <c r="D133" s="22" t="s">
        <v>11</v>
      </c>
      <c r="E133" s="9">
        <v>0</v>
      </c>
      <c r="F133" s="29">
        <f t="shared" si="8"/>
        <v>0</v>
      </c>
    </row>
    <row r="134" spans="1:6" ht="24.95" customHeight="1" x14ac:dyDescent="0.2">
      <c r="A134" s="33">
        <v>101</v>
      </c>
      <c r="B134" s="33" t="s">
        <v>85</v>
      </c>
      <c r="C134" s="34">
        <v>650</v>
      </c>
      <c r="D134" s="34" t="s">
        <v>11</v>
      </c>
      <c r="E134" s="12">
        <v>0</v>
      </c>
      <c r="F134" s="36">
        <f t="shared" si="8"/>
        <v>0</v>
      </c>
    </row>
    <row r="135" spans="1:6" ht="24.95" customHeight="1" x14ac:dyDescent="0.2">
      <c r="A135" s="33">
        <v>102</v>
      </c>
      <c r="B135" s="33" t="s">
        <v>86</v>
      </c>
      <c r="C135" s="34">
        <v>1800</v>
      </c>
      <c r="D135" s="34" t="s">
        <v>11</v>
      </c>
      <c r="E135" s="12">
        <v>0</v>
      </c>
      <c r="F135" s="36">
        <f t="shared" si="8"/>
        <v>0</v>
      </c>
    </row>
    <row r="136" spans="1:6" ht="24.95" customHeight="1" x14ac:dyDescent="0.2">
      <c r="A136" s="33">
        <v>103</v>
      </c>
      <c r="B136" s="33" t="s">
        <v>87</v>
      </c>
      <c r="C136" s="34">
        <v>1700</v>
      </c>
      <c r="D136" s="34" t="s">
        <v>11</v>
      </c>
      <c r="E136" s="12">
        <v>0</v>
      </c>
      <c r="F136" s="36">
        <f t="shared" si="8"/>
        <v>0</v>
      </c>
    </row>
    <row r="137" spans="1:6" ht="24.95" customHeight="1" x14ac:dyDescent="0.2">
      <c r="A137" s="33">
        <v>104</v>
      </c>
      <c r="B137" s="33" t="s">
        <v>88</v>
      </c>
      <c r="C137" s="34">
        <v>1600</v>
      </c>
      <c r="D137" s="34" t="s">
        <v>11</v>
      </c>
      <c r="E137" s="12">
        <v>0</v>
      </c>
      <c r="F137" s="36">
        <f t="shared" si="8"/>
        <v>0</v>
      </c>
    </row>
    <row r="138" spans="1:6" ht="24.95" customHeight="1" x14ac:dyDescent="0.2">
      <c r="A138" s="54">
        <v>105</v>
      </c>
      <c r="B138" s="54" t="s">
        <v>89</v>
      </c>
      <c r="C138" s="55">
        <v>3000</v>
      </c>
      <c r="D138" s="55" t="s">
        <v>11</v>
      </c>
      <c r="E138" s="56">
        <v>0</v>
      </c>
      <c r="F138" s="57">
        <f t="shared" si="8"/>
        <v>0</v>
      </c>
    </row>
    <row r="139" spans="1:6" ht="24.95" customHeight="1" x14ac:dyDescent="0.2">
      <c r="A139" s="33">
        <v>106</v>
      </c>
      <c r="B139" s="33" t="s">
        <v>90</v>
      </c>
      <c r="C139" s="34">
        <v>1200</v>
      </c>
      <c r="D139" s="34" t="s">
        <v>11</v>
      </c>
      <c r="E139" s="12">
        <v>0</v>
      </c>
      <c r="F139" s="36">
        <f t="shared" si="8"/>
        <v>0</v>
      </c>
    </row>
    <row r="140" spans="1:6" ht="24.95" customHeight="1" x14ac:dyDescent="0.2">
      <c r="A140" s="33">
        <v>107</v>
      </c>
      <c r="B140" s="33" t="s">
        <v>91</v>
      </c>
      <c r="C140" s="34">
        <v>600</v>
      </c>
      <c r="D140" s="34" t="s">
        <v>11</v>
      </c>
      <c r="E140" s="12">
        <v>0</v>
      </c>
      <c r="F140" s="36">
        <f t="shared" si="8"/>
        <v>0</v>
      </c>
    </row>
    <row r="141" spans="1:6" ht="24.95" customHeight="1" x14ac:dyDescent="0.2">
      <c r="A141" s="33">
        <v>108</v>
      </c>
      <c r="B141" s="33" t="s">
        <v>92</v>
      </c>
      <c r="C141" s="34">
        <v>1900</v>
      </c>
      <c r="D141" s="34" t="s">
        <v>11</v>
      </c>
      <c r="E141" s="12">
        <v>0</v>
      </c>
      <c r="F141" s="36">
        <f t="shared" si="8"/>
        <v>0</v>
      </c>
    </row>
    <row r="142" spans="1:6" ht="24.95" customHeight="1" x14ac:dyDescent="0.2">
      <c r="A142" s="33">
        <v>109</v>
      </c>
      <c r="B142" s="33" t="s">
        <v>93</v>
      </c>
      <c r="C142" s="34">
        <v>600</v>
      </c>
      <c r="D142" s="34" t="s">
        <v>11</v>
      </c>
      <c r="E142" s="12">
        <v>0</v>
      </c>
      <c r="F142" s="36">
        <f t="shared" si="8"/>
        <v>0</v>
      </c>
    </row>
    <row r="143" spans="1:6" ht="24.95" customHeight="1" x14ac:dyDescent="0.2">
      <c r="A143" s="33">
        <v>110</v>
      </c>
      <c r="B143" s="33" t="s">
        <v>94</v>
      </c>
      <c r="C143" s="34">
        <v>350</v>
      </c>
      <c r="D143" s="34" t="s">
        <v>11</v>
      </c>
      <c r="E143" s="12">
        <v>0</v>
      </c>
      <c r="F143" s="36">
        <f t="shared" si="8"/>
        <v>0</v>
      </c>
    </row>
    <row r="144" spans="1:6" ht="24.95" customHeight="1" x14ac:dyDescent="0.2">
      <c r="A144" s="33">
        <v>111</v>
      </c>
      <c r="B144" s="33" t="s">
        <v>95</v>
      </c>
      <c r="C144" s="34">
        <v>400</v>
      </c>
      <c r="D144" s="34" t="s">
        <v>11</v>
      </c>
      <c r="E144" s="12">
        <v>0</v>
      </c>
      <c r="F144" s="36">
        <f t="shared" si="8"/>
        <v>0</v>
      </c>
    </row>
    <row r="145" spans="1:6" ht="24.95" customHeight="1" x14ac:dyDescent="0.2">
      <c r="A145" s="31">
        <v>112</v>
      </c>
      <c r="B145" s="31" t="s">
        <v>96</v>
      </c>
      <c r="C145" s="22">
        <v>225</v>
      </c>
      <c r="D145" s="22" t="s">
        <v>11</v>
      </c>
      <c r="E145" s="9">
        <v>0</v>
      </c>
      <c r="F145" s="29">
        <f t="shared" si="8"/>
        <v>0</v>
      </c>
    </row>
    <row r="146" spans="1:6" ht="24.95" customHeight="1" x14ac:dyDescent="0.2">
      <c r="A146" s="31">
        <v>113</v>
      </c>
      <c r="B146" s="31" t="s">
        <v>97</v>
      </c>
      <c r="C146" s="22">
        <v>200</v>
      </c>
      <c r="D146" s="22" t="s">
        <v>11</v>
      </c>
      <c r="E146" s="9">
        <v>0</v>
      </c>
      <c r="F146" s="29">
        <f t="shared" si="8"/>
        <v>0</v>
      </c>
    </row>
    <row r="147" spans="1:6" ht="24.95" customHeight="1" x14ac:dyDescent="0.2">
      <c r="A147" s="31">
        <v>114</v>
      </c>
      <c r="B147" s="31" t="s">
        <v>98</v>
      </c>
      <c r="C147" s="22">
        <v>200</v>
      </c>
      <c r="D147" s="22" t="s">
        <v>11</v>
      </c>
      <c r="E147" s="9">
        <v>0</v>
      </c>
      <c r="F147" s="29">
        <f t="shared" si="8"/>
        <v>0</v>
      </c>
    </row>
    <row r="148" spans="1:6" ht="24.95" customHeight="1" x14ac:dyDescent="0.2">
      <c r="A148" s="31">
        <v>115</v>
      </c>
      <c r="B148" s="31" t="s">
        <v>99</v>
      </c>
      <c r="C148" s="22">
        <v>200</v>
      </c>
      <c r="D148" s="22" t="s">
        <v>11</v>
      </c>
      <c r="E148" s="9">
        <v>0</v>
      </c>
      <c r="F148" s="29">
        <f t="shared" si="8"/>
        <v>0</v>
      </c>
    </row>
    <row r="149" spans="1:6" ht="24.95" customHeight="1" x14ac:dyDescent="0.2">
      <c r="A149" s="76" t="s">
        <v>100</v>
      </c>
      <c r="B149" s="77"/>
      <c r="C149" s="77"/>
      <c r="D149" s="77"/>
      <c r="E149" s="77"/>
      <c r="F149" s="78"/>
    </row>
    <row r="150" spans="1:6" ht="24.95" customHeight="1" x14ac:dyDescent="0.2">
      <c r="A150" s="23" t="s">
        <v>4</v>
      </c>
      <c r="B150" s="24" t="s">
        <v>5</v>
      </c>
      <c r="C150" s="25" t="s">
        <v>6</v>
      </c>
      <c r="D150" s="26" t="s">
        <v>7</v>
      </c>
      <c r="E150" s="27" t="s">
        <v>8</v>
      </c>
      <c r="F150" s="28" t="s">
        <v>9</v>
      </c>
    </row>
    <row r="151" spans="1:6" ht="24.95" customHeight="1" x14ac:dyDescent="0.2">
      <c r="A151" s="33">
        <v>116</v>
      </c>
      <c r="B151" s="33" t="s">
        <v>101</v>
      </c>
      <c r="C151" s="34">
        <v>700</v>
      </c>
      <c r="D151" s="34" t="s">
        <v>11</v>
      </c>
      <c r="E151" s="12">
        <v>0</v>
      </c>
      <c r="F151" s="36">
        <f t="shared" si="8"/>
        <v>0</v>
      </c>
    </row>
    <row r="152" spans="1:6" ht="24.95" customHeight="1" x14ac:dyDescent="0.2">
      <c r="A152" s="33">
        <v>117</v>
      </c>
      <c r="B152" s="33" t="s">
        <v>102</v>
      </c>
      <c r="C152" s="34">
        <v>800</v>
      </c>
      <c r="D152" s="34" t="s">
        <v>11</v>
      </c>
      <c r="E152" s="12">
        <v>0</v>
      </c>
      <c r="F152" s="36">
        <f t="shared" si="8"/>
        <v>0</v>
      </c>
    </row>
    <row r="153" spans="1:6" ht="24.95" customHeight="1" x14ac:dyDescent="0.2">
      <c r="A153" s="33">
        <v>118</v>
      </c>
      <c r="B153" s="33" t="s">
        <v>103</v>
      </c>
      <c r="C153" s="34">
        <v>1800</v>
      </c>
      <c r="D153" s="34" t="s">
        <v>11</v>
      </c>
      <c r="E153" s="12">
        <v>0</v>
      </c>
      <c r="F153" s="36">
        <f t="shared" si="8"/>
        <v>0</v>
      </c>
    </row>
    <row r="154" spans="1:6" ht="24.95" customHeight="1" x14ac:dyDescent="0.2">
      <c r="A154" s="33">
        <v>119</v>
      </c>
      <c r="B154" s="33" t="s">
        <v>104</v>
      </c>
      <c r="C154" s="34">
        <v>2600</v>
      </c>
      <c r="D154" s="34" t="s">
        <v>11</v>
      </c>
      <c r="E154" s="12">
        <v>0</v>
      </c>
      <c r="F154" s="36">
        <f t="shared" si="8"/>
        <v>0</v>
      </c>
    </row>
    <row r="155" spans="1:6" ht="24.95" customHeight="1" x14ac:dyDescent="0.2">
      <c r="A155" s="33">
        <v>120</v>
      </c>
      <c r="B155" s="33" t="s">
        <v>105</v>
      </c>
      <c r="C155" s="34">
        <v>750</v>
      </c>
      <c r="D155" s="34" t="s">
        <v>11</v>
      </c>
      <c r="E155" s="12">
        <v>0</v>
      </c>
      <c r="F155" s="36">
        <f t="shared" si="8"/>
        <v>0</v>
      </c>
    </row>
    <row r="156" spans="1:6" ht="24.95" customHeight="1" x14ac:dyDescent="0.2">
      <c r="A156" s="33">
        <v>121</v>
      </c>
      <c r="B156" s="33" t="s">
        <v>106</v>
      </c>
      <c r="C156" s="34">
        <v>400</v>
      </c>
      <c r="D156" s="34" t="s">
        <v>11</v>
      </c>
      <c r="E156" s="12">
        <v>0</v>
      </c>
      <c r="F156" s="36">
        <f t="shared" si="8"/>
        <v>0</v>
      </c>
    </row>
    <row r="157" spans="1:6" ht="24.95" customHeight="1" x14ac:dyDescent="0.2">
      <c r="A157" s="33">
        <v>122</v>
      </c>
      <c r="B157" s="33" t="s">
        <v>107</v>
      </c>
      <c r="C157" s="34">
        <v>900</v>
      </c>
      <c r="D157" s="34" t="s">
        <v>11</v>
      </c>
      <c r="E157" s="12">
        <v>0</v>
      </c>
      <c r="F157" s="36">
        <f t="shared" si="8"/>
        <v>0</v>
      </c>
    </row>
    <row r="158" spans="1:6" ht="24.95" customHeight="1" x14ac:dyDescent="0.2">
      <c r="A158" s="33">
        <v>123</v>
      </c>
      <c r="B158" s="33" t="s">
        <v>108</v>
      </c>
      <c r="C158" s="34">
        <v>350</v>
      </c>
      <c r="D158" s="34" t="s">
        <v>11</v>
      </c>
      <c r="E158" s="12">
        <v>0</v>
      </c>
      <c r="F158" s="36">
        <f t="shared" si="8"/>
        <v>0</v>
      </c>
    </row>
    <row r="159" spans="1:6" ht="24.95" customHeight="1" x14ac:dyDescent="0.2">
      <c r="A159" s="33">
        <v>124</v>
      </c>
      <c r="B159" s="33" t="s">
        <v>109</v>
      </c>
      <c r="C159" s="34">
        <v>350</v>
      </c>
      <c r="D159" s="34" t="s">
        <v>11</v>
      </c>
      <c r="E159" s="12">
        <v>0</v>
      </c>
      <c r="F159" s="36">
        <f t="shared" si="8"/>
        <v>0</v>
      </c>
    </row>
    <row r="160" spans="1:6" ht="24.95" customHeight="1" x14ac:dyDescent="0.2">
      <c r="A160" s="33">
        <v>125</v>
      </c>
      <c r="B160" s="33" t="s">
        <v>110</v>
      </c>
      <c r="C160" s="34">
        <v>700</v>
      </c>
      <c r="D160" s="34" t="s">
        <v>11</v>
      </c>
      <c r="E160" s="12">
        <v>0</v>
      </c>
      <c r="F160" s="36">
        <f t="shared" si="8"/>
        <v>0</v>
      </c>
    </row>
    <row r="161" spans="1:6" ht="24.95" customHeight="1" x14ac:dyDescent="0.2">
      <c r="A161" s="31">
        <v>126</v>
      </c>
      <c r="B161" s="31" t="s">
        <v>111</v>
      </c>
      <c r="C161" s="22">
        <v>25</v>
      </c>
      <c r="D161" s="22" t="s">
        <v>11</v>
      </c>
      <c r="E161" s="9">
        <v>0</v>
      </c>
      <c r="F161" s="29">
        <f t="shared" si="8"/>
        <v>0</v>
      </c>
    </row>
    <row r="162" spans="1:6" ht="24.95" customHeight="1" x14ac:dyDescent="0.2">
      <c r="A162" s="31">
        <v>127</v>
      </c>
      <c r="B162" s="31" t="s">
        <v>112</v>
      </c>
      <c r="C162" s="22">
        <v>25</v>
      </c>
      <c r="D162" s="22" t="s">
        <v>11</v>
      </c>
      <c r="E162" s="9">
        <v>0</v>
      </c>
      <c r="F162" s="29">
        <f t="shared" si="8"/>
        <v>0</v>
      </c>
    </row>
    <row r="163" spans="1:6" ht="24.95" customHeight="1" x14ac:dyDescent="0.2">
      <c r="A163" s="31">
        <v>128</v>
      </c>
      <c r="B163" s="31" t="s">
        <v>113</v>
      </c>
      <c r="C163" s="22">
        <v>25</v>
      </c>
      <c r="D163" s="22" t="s">
        <v>11</v>
      </c>
      <c r="E163" s="9">
        <v>0</v>
      </c>
      <c r="F163" s="29">
        <f t="shared" si="8"/>
        <v>0</v>
      </c>
    </row>
    <row r="164" spans="1:6" ht="24.95" customHeight="1" x14ac:dyDescent="0.2">
      <c r="A164" s="31">
        <v>129</v>
      </c>
      <c r="B164" s="31" t="s">
        <v>114</v>
      </c>
      <c r="C164" s="22">
        <v>25</v>
      </c>
      <c r="D164" s="22" t="s">
        <v>11</v>
      </c>
      <c r="E164" s="9">
        <v>0</v>
      </c>
      <c r="F164" s="29">
        <f t="shared" si="8"/>
        <v>0</v>
      </c>
    </row>
    <row r="165" spans="1:6" ht="24.95" customHeight="1" x14ac:dyDescent="0.2">
      <c r="A165" s="31">
        <v>130</v>
      </c>
      <c r="B165" s="31" t="s">
        <v>115</v>
      </c>
      <c r="C165" s="22">
        <v>25</v>
      </c>
      <c r="D165" s="22" t="s">
        <v>11</v>
      </c>
      <c r="E165" s="9">
        <v>0</v>
      </c>
      <c r="F165" s="29">
        <f t="shared" si="8"/>
        <v>0</v>
      </c>
    </row>
    <row r="166" spans="1:6" ht="24.95" customHeight="1" x14ac:dyDescent="0.2">
      <c r="A166" s="31">
        <v>131</v>
      </c>
      <c r="B166" s="31" t="s">
        <v>116</v>
      </c>
      <c r="C166" s="22">
        <v>25</v>
      </c>
      <c r="D166" s="22" t="s">
        <v>11</v>
      </c>
      <c r="E166" s="9">
        <v>0</v>
      </c>
      <c r="F166" s="29">
        <f t="shared" si="8"/>
        <v>0</v>
      </c>
    </row>
    <row r="167" spans="1:6" ht="24.95" customHeight="1" x14ac:dyDescent="0.2">
      <c r="A167" s="31">
        <v>132</v>
      </c>
      <c r="B167" s="31" t="s">
        <v>117</v>
      </c>
      <c r="C167" s="22">
        <v>25</v>
      </c>
      <c r="D167" s="22" t="s">
        <v>11</v>
      </c>
      <c r="E167" s="9">
        <v>0</v>
      </c>
      <c r="F167" s="29">
        <f t="shared" si="8"/>
        <v>0</v>
      </c>
    </row>
    <row r="168" spans="1:6" ht="24.95" customHeight="1" x14ac:dyDescent="0.2">
      <c r="A168" s="31">
        <v>133</v>
      </c>
      <c r="B168" s="31" t="s">
        <v>118</v>
      </c>
      <c r="C168" s="22">
        <v>15</v>
      </c>
      <c r="D168" s="22" t="s">
        <v>11</v>
      </c>
      <c r="E168" s="9">
        <v>0</v>
      </c>
      <c r="F168" s="29">
        <f t="shared" si="8"/>
        <v>0</v>
      </c>
    </row>
    <row r="169" spans="1:6" ht="24.95" customHeight="1" x14ac:dyDescent="0.2">
      <c r="A169" s="31">
        <v>134</v>
      </c>
      <c r="B169" s="31" t="s">
        <v>119</v>
      </c>
      <c r="C169" s="22">
        <v>20</v>
      </c>
      <c r="D169" s="22" t="s">
        <v>11</v>
      </c>
      <c r="E169" s="9">
        <v>0</v>
      </c>
      <c r="F169" s="29">
        <f t="shared" si="8"/>
        <v>0</v>
      </c>
    </row>
    <row r="170" spans="1:6" ht="24.95" customHeight="1" x14ac:dyDescent="0.2">
      <c r="A170" s="31">
        <v>135</v>
      </c>
      <c r="B170" s="31" t="s">
        <v>120</v>
      </c>
      <c r="C170" s="22">
        <v>25</v>
      </c>
      <c r="D170" s="22" t="s">
        <v>11</v>
      </c>
      <c r="E170" s="9">
        <v>0</v>
      </c>
      <c r="F170" s="29">
        <f t="shared" si="8"/>
        <v>0</v>
      </c>
    </row>
    <row r="171" spans="1:6" ht="24.95" customHeight="1" x14ac:dyDescent="0.2">
      <c r="A171" s="31">
        <v>136</v>
      </c>
      <c r="B171" s="31" t="s">
        <v>121</v>
      </c>
      <c r="C171" s="22">
        <v>25</v>
      </c>
      <c r="D171" s="22" t="s">
        <v>11</v>
      </c>
      <c r="E171" s="9">
        <v>0</v>
      </c>
      <c r="F171" s="29">
        <f t="shared" si="8"/>
        <v>0</v>
      </c>
    </row>
    <row r="172" spans="1:6" ht="24.95" customHeight="1" x14ac:dyDescent="0.2">
      <c r="A172" s="31">
        <v>137</v>
      </c>
      <c r="B172" s="31" t="s">
        <v>122</v>
      </c>
      <c r="C172" s="22">
        <v>25</v>
      </c>
      <c r="D172" s="22" t="s">
        <v>11</v>
      </c>
      <c r="E172" s="9">
        <v>0</v>
      </c>
      <c r="F172" s="29">
        <f t="shared" si="8"/>
        <v>0</v>
      </c>
    </row>
    <row r="173" spans="1:6" ht="24.95" customHeight="1" x14ac:dyDescent="0.2">
      <c r="A173" s="31">
        <v>138</v>
      </c>
      <c r="B173" s="31" t="s">
        <v>123</v>
      </c>
      <c r="C173" s="22">
        <v>25</v>
      </c>
      <c r="D173" s="22" t="s">
        <v>11</v>
      </c>
      <c r="E173" s="9">
        <v>0</v>
      </c>
      <c r="F173" s="29">
        <f t="shared" si="8"/>
        <v>0</v>
      </c>
    </row>
    <row r="174" spans="1:6" ht="24.95" customHeight="1" x14ac:dyDescent="0.2">
      <c r="A174" s="31">
        <v>139</v>
      </c>
      <c r="B174" s="31" t="s">
        <v>124</v>
      </c>
      <c r="C174" s="22">
        <v>25</v>
      </c>
      <c r="D174" s="22" t="s">
        <v>11</v>
      </c>
      <c r="E174" s="9">
        <v>0</v>
      </c>
      <c r="F174" s="29">
        <f t="shared" si="8"/>
        <v>0</v>
      </c>
    </row>
    <row r="175" spans="1:6" ht="24.95" customHeight="1" x14ac:dyDescent="0.2">
      <c r="A175" s="31">
        <v>140</v>
      </c>
      <c r="B175" s="31" t="s">
        <v>125</v>
      </c>
      <c r="C175" s="22">
        <v>25</v>
      </c>
      <c r="D175" s="22" t="s">
        <v>11</v>
      </c>
      <c r="E175" s="9">
        <v>0</v>
      </c>
      <c r="F175" s="29">
        <f t="shared" si="8"/>
        <v>0</v>
      </c>
    </row>
    <row r="176" spans="1:6" ht="24.95" customHeight="1" x14ac:dyDescent="0.2">
      <c r="A176" s="31">
        <v>141</v>
      </c>
      <c r="B176" s="31" t="s">
        <v>126</v>
      </c>
      <c r="C176" s="22">
        <v>25</v>
      </c>
      <c r="D176" s="22" t="s">
        <v>11</v>
      </c>
      <c r="E176" s="9">
        <v>0</v>
      </c>
      <c r="F176" s="29">
        <f t="shared" si="8"/>
        <v>0</v>
      </c>
    </row>
    <row r="177" spans="1:6" ht="24.95" customHeight="1" x14ac:dyDescent="0.2">
      <c r="A177" s="31">
        <v>142</v>
      </c>
      <c r="B177" s="31" t="s">
        <v>127</v>
      </c>
      <c r="C177" s="22">
        <v>10</v>
      </c>
      <c r="D177" s="22" t="s">
        <v>11</v>
      </c>
      <c r="E177" s="9">
        <v>0</v>
      </c>
      <c r="F177" s="29">
        <f t="shared" si="8"/>
        <v>0</v>
      </c>
    </row>
    <row r="178" spans="1:6" ht="24.95" customHeight="1" x14ac:dyDescent="0.2">
      <c r="A178" s="31">
        <v>143</v>
      </c>
      <c r="B178" s="31" t="s">
        <v>128</v>
      </c>
      <c r="C178" s="22">
        <v>10</v>
      </c>
      <c r="D178" s="22" t="s">
        <v>11</v>
      </c>
      <c r="E178" s="9">
        <v>0</v>
      </c>
      <c r="F178" s="29">
        <f t="shared" si="8"/>
        <v>0</v>
      </c>
    </row>
    <row r="179" spans="1:6" ht="24.95" customHeight="1" x14ac:dyDescent="0.2">
      <c r="A179" s="76" t="s">
        <v>100</v>
      </c>
      <c r="B179" s="77"/>
      <c r="C179" s="77"/>
      <c r="D179" s="77"/>
      <c r="E179" s="77"/>
      <c r="F179" s="78"/>
    </row>
    <row r="180" spans="1:6" ht="24.95" customHeight="1" x14ac:dyDescent="0.2">
      <c r="A180" s="23" t="s">
        <v>4</v>
      </c>
      <c r="B180" s="24" t="s">
        <v>5</v>
      </c>
      <c r="C180" s="25" t="s">
        <v>6</v>
      </c>
      <c r="D180" s="26" t="s">
        <v>7</v>
      </c>
      <c r="E180" s="27" t="s">
        <v>8</v>
      </c>
      <c r="F180" s="28" t="s">
        <v>9</v>
      </c>
    </row>
    <row r="181" spans="1:6" ht="24.95" customHeight="1" x14ac:dyDescent="0.2">
      <c r="A181" s="31">
        <v>144</v>
      </c>
      <c r="B181" s="31" t="s">
        <v>129</v>
      </c>
      <c r="C181" s="22">
        <v>10</v>
      </c>
      <c r="D181" s="22" t="s">
        <v>11</v>
      </c>
      <c r="E181" s="43">
        <v>0</v>
      </c>
      <c r="F181" s="29">
        <f t="shared" si="8"/>
        <v>0</v>
      </c>
    </row>
    <row r="182" spans="1:6" ht="24.95" customHeight="1" x14ac:dyDescent="0.2">
      <c r="A182" s="31">
        <v>145</v>
      </c>
      <c r="B182" s="31" t="s">
        <v>130</v>
      </c>
      <c r="C182" s="22">
        <v>25</v>
      </c>
      <c r="D182" s="22" t="s">
        <v>11</v>
      </c>
      <c r="E182" s="43">
        <v>0</v>
      </c>
      <c r="F182" s="29">
        <f t="shared" si="8"/>
        <v>0</v>
      </c>
    </row>
    <row r="183" spans="1:6" ht="24.95" customHeight="1" x14ac:dyDescent="0.2">
      <c r="A183" s="31">
        <v>146</v>
      </c>
      <c r="B183" s="31" t="s">
        <v>131</v>
      </c>
      <c r="C183" s="22">
        <v>25</v>
      </c>
      <c r="D183" s="22" t="s">
        <v>11</v>
      </c>
      <c r="E183" s="43">
        <v>0</v>
      </c>
      <c r="F183" s="29">
        <f t="shared" si="8"/>
        <v>0</v>
      </c>
    </row>
    <row r="184" spans="1:6" ht="24.95" customHeight="1" x14ac:dyDescent="0.2">
      <c r="A184" s="31">
        <v>147</v>
      </c>
      <c r="B184" s="31" t="s">
        <v>132</v>
      </c>
      <c r="C184" s="22">
        <v>25</v>
      </c>
      <c r="D184" s="22" t="s">
        <v>11</v>
      </c>
      <c r="E184" s="43">
        <v>0</v>
      </c>
      <c r="F184" s="29">
        <f t="shared" si="8"/>
        <v>0</v>
      </c>
    </row>
    <row r="185" spans="1:6" ht="24.95" customHeight="1" x14ac:dyDescent="0.2">
      <c r="A185" s="31">
        <v>148</v>
      </c>
      <c r="B185" s="31" t="s">
        <v>133</v>
      </c>
      <c r="C185" s="22">
        <v>25</v>
      </c>
      <c r="D185" s="22" t="s">
        <v>11</v>
      </c>
      <c r="E185" s="43">
        <v>0</v>
      </c>
      <c r="F185" s="29">
        <f t="shared" si="8"/>
        <v>0</v>
      </c>
    </row>
    <row r="186" spans="1:6" ht="24.95" customHeight="1" x14ac:dyDescent="0.2">
      <c r="A186" s="31">
        <v>149</v>
      </c>
      <c r="B186" s="31" t="s">
        <v>134</v>
      </c>
      <c r="C186" s="22">
        <v>25</v>
      </c>
      <c r="D186" s="22" t="s">
        <v>11</v>
      </c>
      <c r="E186" s="43">
        <v>0</v>
      </c>
      <c r="F186" s="29">
        <f t="shared" si="8"/>
        <v>0</v>
      </c>
    </row>
    <row r="187" spans="1:6" ht="24.95" customHeight="1" x14ac:dyDescent="0.2">
      <c r="A187" s="31">
        <v>150</v>
      </c>
      <c r="B187" s="31" t="s">
        <v>135</v>
      </c>
      <c r="C187" s="22">
        <v>25</v>
      </c>
      <c r="D187" s="22" t="s">
        <v>11</v>
      </c>
      <c r="E187" s="43">
        <v>0</v>
      </c>
      <c r="F187" s="29">
        <f t="shared" si="8"/>
        <v>0</v>
      </c>
    </row>
    <row r="188" spans="1:6" ht="24.95" customHeight="1" x14ac:dyDescent="0.2">
      <c r="A188" s="31">
        <v>151</v>
      </c>
      <c r="B188" s="31" t="s">
        <v>136</v>
      </c>
      <c r="C188" s="22">
        <v>10</v>
      </c>
      <c r="D188" s="22" t="s">
        <v>11</v>
      </c>
      <c r="E188" s="43">
        <v>0</v>
      </c>
      <c r="F188" s="29">
        <f t="shared" si="8"/>
        <v>0</v>
      </c>
    </row>
    <row r="189" spans="1:6" ht="24.95" customHeight="1" x14ac:dyDescent="0.2">
      <c r="A189" s="31">
        <v>152</v>
      </c>
      <c r="B189" s="31" t="s">
        <v>137</v>
      </c>
      <c r="C189" s="22">
        <v>10</v>
      </c>
      <c r="D189" s="22" t="s">
        <v>11</v>
      </c>
      <c r="E189" s="43">
        <v>0</v>
      </c>
      <c r="F189" s="29">
        <f t="shared" si="8"/>
        <v>0</v>
      </c>
    </row>
    <row r="190" spans="1:6" ht="24.95" customHeight="1" x14ac:dyDescent="0.2">
      <c r="A190" s="31">
        <v>153</v>
      </c>
      <c r="B190" s="31" t="s">
        <v>138</v>
      </c>
      <c r="C190" s="22">
        <v>10</v>
      </c>
      <c r="D190" s="22" t="s">
        <v>11</v>
      </c>
      <c r="E190" s="43">
        <v>0</v>
      </c>
      <c r="F190" s="29">
        <f t="shared" si="8"/>
        <v>0</v>
      </c>
    </row>
    <row r="191" spans="1:6" ht="24.95" customHeight="1" x14ac:dyDescent="0.2">
      <c r="A191" s="31">
        <v>154</v>
      </c>
      <c r="B191" s="31" t="s">
        <v>139</v>
      </c>
      <c r="C191" s="22">
        <v>10</v>
      </c>
      <c r="D191" s="22" t="s">
        <v>11</v>
      </c>
      <c r="E191" s="43">
        <v>0</v>
      </c>
      <c r="F191" s="29">
        <f t="shared" ref="F191:F195" si="9">C191*E191</f>
        <v>0</v>
      </c>
    </row>
    <row r="192" spans="1:6" ht="24.95" customHeight="1" x14ac:dyDescent="0.2">
      <c r="A192" s="31">
        <v>155</v>
      </c>
      <c r="B192" s="31" t="s">
        <v>140</v>
      </c>
      <c r="C192" s="22">
        <v>10</v>
      </c>
      <c r="D192" s="22" t="s">
        <v>11</v>
      </c>
      <c r="E192" s="43">
        <v>0</v>
      </c>
      <c r="F192" s="29">
        <f t="shared" si="9"/>
        <v>0</v>
      </c>
    </row>
    <row r="193" spans="1:6" ht="24.95" customHeight="1" x14ac:dyDescent="0.2">
      <c r="A193" s="31">
        <v>156</v>
      </c>
      <c r="B193" s="31" t="s">
        <v>141</v>
      </c>
      <c r="C193" s="22">
        <v>10</v>
      </c>
      <c r="D193" s="22" t="s">
        <v>11</v>
      </c>
      <c r="E193" s="43">
        <v>0</v>
      </c>
      <c r="F193" s="29">
        <f t="shared" si="9"/>
        <v>0</v>
      </c>
    </row>
    <row r="194" spans="1:6" ht="24.95" customHeight="1" x14ac:dyDescent="0.2">
      <c r="A194" s="31">
        <v>157</v>
      </c>
      <c r="B194" s="31" t="s">
        <v>142</v>
      </c>
      <c r="C194" s="22">
        <v>10</v>
      </c>
      <c r="D194" s="22" t="s">
        <v>11</v>
      </c>
      <c r="E194" s="43">
        <v>0</v>
      </c>
      <c r="F194" s="29">
        <f t="shared" si="9"/>
        <v>0</v>
      </c>
    </row>
    <row r="195" spans="1:6" ht="24.95" customHeight="1" x14ac:dyDescent="0.2">
      <c r="A195" s="31">
        <v>158</v>
      </c>
      <c r="B195" s="31" t="s">
        <v>143</v>
      </c>
      <c r="C195" s="22">
        <v>10</v>
      </c>
      <c r="D195" s="22" t="s">
        <v>11</v>
      </c>
      <c r="E195" s="43">
        <v>0</v>
      </c>
      <c r="F195" s="29">
        <f t="shared" si="9"/>
        <v>0</v>
      </c>
    </row>
    <row r="196" spans="1:6" ht="24.95" customHeight="1" x14ac:dyDescent="0.2">
      <c r="A196" s="31">
        <v>159</v>
      </c>
      <c r="B196" s="31" t="s">
        <v>144</v>
      </c>
      <c r="C196" s="22">
        <v>10</v>
      </c>
      <c r="D196" s="22" t="s">
        <v>11</v>
      </c>
      <c r="E196" s="43">
        <v>0</v>
      </c>
      <c r="F196" s="29">
        <f>C196*E196</f>
        <v>0</v>
      </c>
    </row>
    <row r="197" spans="1:6" ht="24.95" customHeight="1" x14ac:dyDescent="0.2">
      <c r="A197" s="75" t="s">
        <v>145</v>
      </c>
      <c r="B197" s="75"/>
      <c r="C197" s="75"/>
      <c r="D197" s="75"/>
      <c r="E197" s="75"/>
      <c r="F197" s="29">
        <f>SUM(F123:F196)</f>
        <v>0</v>
      </c>
    </row>
    <row r="198" spans="1:6" ht="24.95" customHeight="1" x14ac:dyDescent="0.25">
      <c r="A198" s="79"/>
      <c r="B198" s="79"/>
      <c r="C198" s="79"/>
      <c r="D198" s="79"/>
      <c r="E198" s="79"/>
      <c r="F198" s="79"/>
    </row>
    <row r="199" spans="1:6" ht="24.95" customHeight="1" x14ac:dyDescent="0.2">
      <c r="A199" s="68" t="s">
        <v>146</v>
      </c>
      <c r="B199" s="68"/>
      <c r="C199" s="68"/>
      <c r="D199" s="68"/>
      <c r="E199" s="68"/>
      <c r="F199" s="68"/>
    </row>
    <row r="200" spans="1:6" ht="24.95" customHeight="1" x14ac:dyDescent="0.2">
      <c r="A200" s="23" t="s">
        <v>4</v>
      </c>
      <c r="B200" s="24" t="s">
        <v>5</v>
      </c>
      <c r="C200" s="25" t="s">
        <v>6</v>
      </c>
      <c r="D200" s="26" t="s">
        <v>7</v>
      </c>
      <c r="E200" s="27" t="s">
        <v>8</v>
      </c>
      <c r="F200" s="28" t="s">
        <v>9</v>
      </c>
    </row>
    <row r="201" spans="1:6" ht="24.95" customHeight="1" x14ac:dyDescent="0.2">
      <c r="A201" s="20">
        <v>160</v>
      </c>
      <c r="B201" s="31" t="s">
        <v>10</v>
      </c>
      <c r="C201" s="20">
        <v>60</v>
      </c>
      <c r="D201" s="22" t="s">
        <v>11</v>
      </c>
      <c r="E201" s="9">
        <v>0</v>
      </c>
      <c r="F201" s="13">
        <f t="shared" ref="F201:F203" si="10">C201*E201</f>
        <v>0</v>
      </c>
    </row>
    <row r="202" spans="1:6" ht="24.95" customHeight="1" x14ac:dyDescent="0.2">
      <c r="A202" s="53">
        <v>161</v>
      </c>
      <c r="B202" s="54" t="s">
        <v>12</v>
      </c>
      <c r="C202" s="53">
        <v>1200</v>
      </c>
      <c r="D202" s="55" t="s">
        <v>11</v>
      </c>
      <c r="E202" s="56">
        <v>0</v>
      </c>
      <c r="F202" s="60">
        <f t="shared" si="10"/>
        <v>0</v>
      </c>
    </row>
    <row r="203" spans="1:6" ht="24.95" customHeight="1" x14ac:dyDescent="0.2">
      <c r="A203" s="32">
        <v>162</v>
      </c>
      <c r="B203" s="33" t="s">
        <v>13</v>
      </c>
      <c r="C203" s="32">
        <v>500</v>
      </c>
      <c r="D203" s="34" t="s">
        <v>11</v>
      </c>
      <c r="E203" s="12">
        <v>0</v>
      </c>
      <c r="F203" s="30">
        <f t="shared" si="10"/>
        <v>0</v>
      </c>
    </row>
    <row r="204" spans="1:6" ht="24.95" customHeight="1" x14ac:dyDescent="0.2">
      <c r="A204" s="20">
        <v>163</v>
      </c>
      <c r="B204" s="31" t="s">
        <v>14</v>
      </c>
      <c r="C204" s="20">
        <v>30</v>
      </c>
      <c r="D204" s="22" t="s">
        <v>11</v>
      </c>
      <c r="E204" s="9">
        <v>0</v>
      </c>
      <c r="F204" s="13">
        <f>C204*E204</f>
        <v>0</v>
      </c>
    </row>
    <row r="205" spans="1:6" ht="24.95" customHeight="1" x14ac:dyDescent="0.2">
      <c r="A205" s="20">
        <v>164</v>
      </c>
      <c r="B205" s="31" t="s">
        <v>15</v>
      </c>
      <c r="C205" s="20">
        <v>10</v>
      </c>
      <c r="D205" s="22" t="s">
        <v>11</v>
      </c>
      <c r="E205" s="9">
        <v>0</v>
      </c>
      <c r="F205" s="13">
        <f t="shared" ref="F205:F206" si="11">C205*E205</f>
        <v>0</v>
      </c>
    </row>
    <row r="206" spans="1:6" ht="24.95" customHeight="1" x14ac:dyDescent="0.2">
      <c r="A206" s="20">
        <v>165</v>
      </c>
      <c r="B206" s="31" t="s">
        <v>16</v>
      </c>
      <c r="C206" s="20">
        <v>30</v>
      </c>
      <c r="D206" s="22" t="s">
        <v>11</v>
      </c>
      <c r="E206" s="9">
        <v>0</v>
      </c>
      <c r="F206" s="13">
        <f t="shared" si="11"/>
        <v>0</v>
      </c>
    </row>
    <row r="207" spans="1:6" ht="24.95" customHeight="1" x14ac:dyDescent="0.2">
      <c r="A207" s="75" t="s">
        <v>147</v>
      </c>
      <c r="B207" s="75"/>
      <c r="C207" s="75"/>
      <c r="D207" s="75"/>
      <c r="E207" s="75"/>
      <c r="F207" s="29">
        <f>SUM(F201:F206)</f>
        <v>0</v>
      </c>
    </row>
    <row r="208" spans="1:6" ht="24.95" customHeight="1" x14ac:dyDescent="0.2">
      <c r="A208" s="50"/>
      <c r="B208" s="50"/>
      <c r="C208" s="50"/>
      <c r="D208" s="50"/>
      <c r="E208" s="15"/>
      <c r="F208" s="16"/>
    </row>
    <row r="209" spans="1:6" ht="24.95" customHeight="1" x14ac:dyDescent="0.2">
      <c r="A209" s="76" t="s">
        <v>148</v>
      </c>
      <c r="B209" s="77"/>
      <c r="C209" s="77"/>
      <c r="D209" s="77"/>
      <c r="E209" s="77"/>
      <c r="F209" s="78"/>
    </row>
    <row r="210" spans="1:6" ht="24.95" customHeight="1" x14ac:dyDescent="0.2">
      <c r="A210" s="23" t="s">
        <v>4</v>
      </c>
      <c r="B210" s="24" t="s">
        <v>5</v>
      </c>
      <c r="C210" s="25" t="s">
        <v>6</v>
      </c>
      <c r="D210" s="26" t="s">
        <v>7</v>
      </c>
      <c r="E210" s="27" t="s">
        <v>8</v>
      </c>
      <c r="F210" s="28" t="s">
        <v>9</v>
      </c>
    </row>
    <row r="211" spans="1:6" ht="24.95" customHeight="1" x14ac:dyDescent="0.2">
      <c r="A211" s="20">
        <v>166</v>
      </c>
      <c r="B211" s="31" t="s">
        <v>10</v>
      </c>
      <c r="C211" s="22">
        <v>3780</v>
      </c>
      <c r="D211" s="22" t="s">
        <v>11</v>
      </c>
      <c r="E211" s="9">
        <v>0</v>
      </c>
      <c r="F211" s="13">
        <f t="shared" ref="F211:F218" si="12">C211*E211</f>
        <v>0</v>
      </c>
    </row>
    <row r="212" spans="1:6" ht="24.95" customHeight="1" x14ac:dyDescent="0.2">
      <c r="A212" s="20">
        <v>167</v>
      </c>
      <c r="B212" s="31" t="s">
        <v>12</v>
      </c>
      <c r="C212" s="22">
        <v>4095</v>
      </c>
      <c r="D212" s="22" t="s">
        <v>11</v>
      </c>
      <c r="E212" s="9">
        <v>0</v>
      </c>
      <c r="F212" s="13">
        <f t="shared" si="12"/>
        <v>0</v>
      </c>
    </row>
    <row r="213" spans="1:6" ht="24.95" customHeight="1" x14ac:dyDescent="0.2">
      <c r="A213" s="20">
        <v>168</v>
      </c>
      <c r="B213" s="31" t="s">
        <v>13</v>
      </c>
      <c r="C213" s="22">
        <v>5250</v>
      </c>
      <c r="D213" s="22" t="s">
        <v>11</v>
      </c>
      <c r="E213" s="9">
        <v>0</v>
      </c>
      <c r="F213" s="13">
        <f t="shared" si="12"/>
        <v>0</v>
      </c>
    </row>
    <row r="214" spans="1:6" ht="24.95" customHeight="1" x14ac:dyDescent="0.2">
      <c r="A214" s="20">
        <v>169</v>
      </c>
      <c r="B214" s="31" t="s">
        <v>14</v>
      </c>
      <c r="C214" s="22">
        <v>330</v>
      </c>
      <c r="D214" s="22" t="s">
        <v>11</v>
      </c>
      <c r="E214" s="9">
        <v>0</v>
      </c>
      <c r="F214" s="13">
        <f t="shared" si="12"/>
        <v>0</v>
      </c>
    </row>
    <row r="215" spans="1:6" ht="24.95" customHeight="1" x14ac:dyDescent="0.2">
      <c r="A215" s="20">
        <v>170</v>
      </c>
      <c r="B215" s="31" t="s">
        <v>15</v>
      </c>
      <c r="C215" s="22">
        <v>125</v>
      </c>
      <c r="D215" s="22" t="s">
        <v>11</v>
      </c>
      <c r="E215" s="9">
        <v>0</v>
      </c>
      <c r="F215" s="13">
        <f t="shared" si="12"/>
        <v>0</v>
      </c>
    </row>
    <row r="216" spans="1:6" ht="24.95" customHeight="1" x14ac:dyDescent="0.2">
      <c r="A216" s="20">
        <v>171</v>
      </c>
      <c r="B216" s="31" t="s">
        <v>16</v>
      </c>
      <c r="C216" s="22">
        <v>125</v>
      </c>
      <c r="D216" s="22" t="s">
        <v>11</v>
      </c>
      <c r="E216" s="9">
        <v>0</v>
      </c>
      <c r="F216" s="13">
        <f t="shared" si="12"/>
        <v>0</v>
      </c>
    </row>
    <row r="217" spans="1:6" ht="24.95" customHeight="1" x14ac:dyDescent="0.2">
      <c r="A217" s="20">
        <v>172</v>
      </c>
      <c r="B217" s="31" t="s">
        <v>149</v>
      </c>
      <c r="C217" s="22">
        <v>60</v>
      </c>
      <c r="D217" s="22" t="s">
        <v>11</v>
      </c>
      <c r="E217" s="9">
        <v>0</v>
      </c>
      <c r="F217" s="13">
        <f t="shared" si="12"/>
        <v>0</v>
      </c>
    </row>
    <row r="218" spans="1:6" ht="24.95" customHeight="1" x14ac:dyDescent="0.2">
      <c r="A218" s="20">
        <v>173</v>
      </c>
      <c r="B218" s="31" t="s">
        <v>150</v>
      </c>
      <c r="C218" s="22">
        <v>20</v>
      </c>
      <c r="D218" s="22" t="s">
        <v>11</v>
      </c>
      <c r="E218" s="9">
        <v>0</v>
      </c>
      <c r="F218" s="13">
        <f t="shared" si="12"/>
        <v>0</v>
      </c>
    </row>
    <row r="219" spans="1:6" ht="24.95" customHeight="1" x14ac:dyDescent="0.2">
      <c r="A219" s="75" t="s">
        <v>151</v>
      </c>
      <c r="B219" s="75"/>
      <c r="C219" s="75"/>
      <c r="D219" s="75"/>
      <c r="E219" s="75"/>
      <c r="F219" s="13">
        <f>SUM(F211:F218)</f>
        <v>0</v>
      </c>
    </row>
    <row r="220" spans="1:6" ht="24.95" customHeight="1" x14ac:dyDescent="0.2">
      <c r="A220" s="50"/>
      <c r="B220" s="50"/>
      <c r="C220" s="50"/>
      <c r="D220" s="50"/>
      <c r="E220" s="15"/>
      <c r="F220" s="16"/>
    </row>
    <row r="221" spans="1:6" ht="24.95" customHeight="1" x14ac:dyDescent="0.2">
      <c r="A221" s="66" t="s">
        <v>152</v>
      </c>
      <c r="B221" s="67"/>
      <c r="C221" s="67"/>
      <c r="D221" s="67"/>
      <c r="E221" s="67"/>
      <c r="F221" s="67"/>
    </row>
    <row r="222" spans="1:6" ht="24.95" customHeight="1" x14ac:dyDescent="0.2">
      <c r="A222" s="51" t="s">
        <v>153</v>
      </c>
      <c r="B222" s="71" t="s">
        <v>154</v>
      </c>
      <c r="C222" s="72"/>
      <c r="D222" s="72"/>
      <c r="E222" s="72" t="s">
        <v>155</v>
      </c>
      <c r="F222" s="72"/>
    </row>
    <row r="223" spans="1:6" ht="24.95" customHeight="1" x14ac:dyDescent="0.2">
      <c r="A223" s="48">
        <v>1</v>
      </c>
      <c r="B223" s="73" t="s">
        <v>156</v>
      </c>
      <c r="C223" s="74"/>
      <c r="D223" s="74"/>
      <c r="E223" s="63">
        <f>F13</f>
        <v>0</v>
      </c>
      <c r="F223" s="64"/>
    </row>
    <row r="224" spans="1:6" ht="24.95" customHeight="1" x14ac:dyDescent="0.2">
      <c r="A224" s="48">
        <v>2</v>
      </c>
      <c r="B224" s="69" t="s">
        <v>157</v>
      </c>
      <c r="C224" s="70"/>
      <c r="D224" s="70"/>
      <c r="E224" s="63">
        <f>F24</f>
        <v>0</v>
      </c>
      <c r="F224" s="64"/>
    </row>
    <row r="225" spans="1:6" ht="24.95" customHeight="1" x14ac:dyDescent="0.2">
      <c r="A225" s="48">
        <v>3</v>
      </c>
      <c r="B225" s="69" t="s">
        <v>158</v>
      </c>
      <c r="C225" s="70"/>
      <c r="D225" s="70"/>
      <c r="E225" s="63">
        <f>F44</f>
        <v>0</v>
      </c>
      <c r="F225" s="64"/>
    </row>
    <row r="226" spans="1:6" ht="24.95" customHeight="1" x14ac:dyDescent="0.2">
      <c r="A226" s="48">
        <v>4</v>
      </c>
      <c r="B226" s="69" t="s">
        <v>159</v>
      </c>
      <c r="C226" s="70"/>
      <c r="D226" s="70"/>
      <c r="E226" s="63">
        <f>F54</f>
        <v>0</v>
      </c>
      <c r="F226" s="64"/>
    </row>
    <row r="227" spans="1:6" ht="24.95" customHeight="1" x14ac:dyDescent="0.2">
      <c r="A227" s="48">
        <v>5</v>
      </c>
      <c r="B227" s="69" t="s">
        <v>160</v>
      </c>
      <c r="C227" s="70"/>
      <c r="D227" s="70"/>
      <c r="E227" s="63">
        <f>F64</f>
        <v>0</v>
      </c>
      <c r="F227" s="64"/>
    </row>
    <row r="228" spans="1:6" ht="24.95" customHeight="1" x14ac:dyDescent="0.2">
      <c r="A228" s="48">
        <v>6</v>
      </c>
      <c r="B228" s="69" t="s">
        <v>161</v>
      </c>
      <c r="C228" s="70"/>
      <c r="D228" s="70"/>
      <c r="E228" s="63">
        <f>F90</f>
        <v>0</v>
      </c>
      <c r="F228" s="64"/>
    </row>
    <row r="229" spans="1:6" ht="24.95" customHeight="1" x14ac:dyDescent="0.2">
      <c r="A229" s="48">
        <v>7</v>
      </c>
      <c r="B229" s="69" t="s">
        <v>162</v>
      </c>
      <c r="C229" s="70"/>
      <c r="D229" s="70"/>
      <c r="E229" s="63">
        <f>F99</f>
        <v>0</v>
      </c>
      <c r="F229" s="64"/>
    </row>
    <row r="230" spans="1:6" ht="24.95" customHeight="1" x14ac:dyDescent="0.2">
      <c r="A230" s="48">
        <v>8</v>
      </c>
      <c r="B230" s="69" t="s">
        <v>163</v>
      </c>
      <c r="C230" s="70"/>
      <c r="D230" s="70"/>
      <c r="E230" s="63">
        <f>F120</f>
        <v>0</v>
      </c>
      <c r="F230" s="64"/>
    </row>
    <row r="231" spans="1:6" ht="24.95" customHeight="1" x14ac:dyDescent="0.2">
      <c r="A231" s="48">
        <v>9</v>
      </c>
      <c r="B231" s="69" t="s">
        <v>164</v>
      </c>
      <c r="C231" s="70"/>
      <c r="D231" s="70"/>
      <c r="E231" s="63">
        <f>F197</f>
        <v>0</v>
      </c>
      <c r="F231" s="64"/>
    </row>
    <row r="232" spans="1:6" ht="24.95" customHeight="1" x14ac:dyDescent="0.2">
      <c r="A232" s="48">
        <v>10</v>
      </c>
      <c r="B232" s="69" t="s">
        <v>165</v>
      </c>
      <c r="C232" s="70"/>
      <c r="D232" s="70"/>
      <c r="E232" s="63">
        <f>F207</f>
        <v>0</v>
      </c>
      <c r="F232" s="64"/>
    </row>
    <row r="233" spans="1:6" ht="24.95" customHeight="1" x14ac:dyDescent="0.2">
      <c r="A233" s="48">
        <v>11</v>
      </c>
      <c r="B233" s="69" t="s">
        <v>166</v>
      </c>
      <c r="C233" s="70"/>
      <c r="D233" s="70"/>
      <c r="E233" s="63">
        <f>F219</f>
        <v>0</v>
      </c>
      <c r="F233" s="64"/>
    </row>
    <row r="234" spans="1:6" ht="24.95" customHeight="1" x14ac:dyDescent="0.2">
      <c r="A234" s="61" t="s">
        <v>167</v>
      </c>
      <c r="B234" s="62"/>
      <c r="C234" s="62"/>
      <c r="D234" s="62"/>
      <c r="E234" s="63">
        <f>SUM(E223:F233)</f>
        <v>0</v>
      </c>
      <c r="F234" s="64"/>
    </row>
    <row r="235" spans="1:6" ht="36" customHeight="1" x14ac:dyDescent="0.2">
      <c r="A235" s="1"/>
      <c r="B235" s="2"/>
      <c r="C235" s="3"/>
      <c r="D235" s="3"/>
      <c r="E235" s="4"/>
      <c r="F235" s="7"/>
    </row>
    <row r="236" spans="1:6" ht="24.95" customHeight="1" x14ac:dyDescent="0.25">
      <c r="A236" s="8" t="s">
        <v>168</v>
      </c>
      <c r="B236" s="5"/>
      <c r="C236" s="6"/>
      <c r="D236" s="6"/>
      <c r="E236" s="4"/>
      <c r="F236" s="7"/>
    </row>
    <row r="237" spans="1:6" ht="24.95" customHeight="1" x14ac:dyDescent="0.2">
      <c r="A237" s="1"/>
      <c r="B237" s="2"/>
      <c r="C237" s="3"/>
      <c r="D237" s="3"/>
      <c r="E237" s="4"/>
      <c r="F237" s="7"/>
    </row>
    <row r="238" spans="1:6" ht="24.95" customHeight="1" x14ac:dyDescent="0.25">
      <c r="A238" s="11"/>
      <c r="B238" s="65"/>
      <c r="C238" s="65"/>
      <c r="D238" s="65"/>
      <c r="E238" s="65"/>
      <c r="F238" s="7"/>
    </row>
  </sheetData>
  <sheetProtection algorithmName="SHA-512" hashValue="0i7wuyxnT4oTezZ9H47bnv8UyZbdVRd+Zq6Hsn/vEpTbg4eRiS0rUFzz22RpB+DzMcI6gK9XA3Hzjw9ihfhFMw==" saltValue="onjYpfXjhAbuzjSt0pfJeA==" spinCount="100000" sheet="1" selectLockedCells="1"/>
  <protectedRanges>
    <protectedRange sqref="E138:E148 E151:E178" name="Range3"/>
    <protectedRange sqref="E6:E12" name="Range1"/>
    <protectedRange sqref="E17:E23" name="Range2"/>
  </protectedRanges>
  <mergeCells count="58">
    <mergeCell ref="A1:F1"/>
    <mergeCell ref="A14:F14"/>
    <mergeCell ref="A25:F25"/>
    <mergeCell ref="A4:F4"/>
    <mergeCell ref="A13:E13"/>
    <mergeCell ref="A15:F15"/>
    <mergeCell ref="A24:E24"/>
    <mergeCell ref="A2:F2"/>
    <mergeCell ref="A66:F66"/>
    <mergeCell ref="A64:E64"/>
    <mergeCell ref="A209:F209"/>
    <mergeCell ref="A3:F3"/>
    <mergeCell ref="A99:E99"/>
    <mergeCell ref="A91:F91"/>
    <mergeCell ref="A26:F26"/>
    <mergeCell ref="A54:E54"/>
    <mergeCell ref="A56:F56"/>
    <mergeCell ref="A90:E90"/>
    <mergeCell ref="A44:E44"/>
    <mergeCell ref="A219:E219"/>
    <mergeCell ref="A120:E120"/>
    <mergeCell ref="A100:F100"/>
    <mergeCell ref="A121:F121"/>
    <mergeCell ref="A197:E197"/>
    <mergeCell ref="A149:F149"/>
    <mergeCell ref="A179:F179"/>
    <mergeCell ref="A198:F198"/>
    <mergeCell ref="A199:F199"/>
    <mergeCell ref="A207:E207"/>
    <mergeCell ref="B230:D230"/>
    <mergeCell ref="E230:F230"/>
    <mergeCell ref="B231:D231"/>
    <mergeCell ref="E231:F231"/>
    <mergeCell ref="B232:D232"/>
    <mergeCell ref="E232:F232"/>
    <mergeCell ref="E225:F225"/>
    <mergeCell ref="B226:D226"/>
    <mergeCell ref="E226:F226"/>
    <mergeCell ref="B228:D228"/>
    <mergeCell ref="E228:F228"/>
    <mergeCell ref="B227:D227"/>
    <mergeCell ref="E227:F227"/>
    <mergeCell ref="A234:D234"/>
    <mergeCell ref="E234:F234"/>
    <mergeCell ref="B238:E238"/>
    <mergeCell ref="A221:F221"/>
    <mergeCell ref="A45:F45"/>
    <mergeCell ref="B229:D229"/>
    <mergeCell ref="E229:F229"/>
    <mergeCell ref="B222:D222"/>
    <mergeCell ref="E222:F222"/>
    <mergeCell ref="B223:D223"/>
    <mergeCell ref="E223:F223"/>
    <mergeCell ref="B224:D224"/>
    <mergeCell ref="E224:F224"/>
    <mergeCell ref="B233:D233"/>
    <mergeCell ref="E233:F233"/>
    <mergeCell ref="B225:D225"/>
  </mergeCells>
  <pageMargins left="0.75" right="0.75" top="1.2432291666666666" bottom="1" header="0.5" footer="0.5"/>
  <pageSetup scale="85" fitToHeight="0" orientation="portrait" r:id="rId1"/>
  <headerFooter alignWithMargins="0">
    <oddHeader xml:space="preserve">&amp;C&amp;"Arial,Bold"&amp;12
EXHIBIT A
PRICING DETAILS BY GROUP
</oddHeader>
    <oddFooter xml:space="preserve">&amp;L&amp;8          VENDOR NAME:___________________________
Galvanized Pipe and Fittings&amp;C&amp;8
                                               SIGNATURE:____________________________      DATE:_______________
Exhibit A, Page &amp;P&amp;R&amp;8
ITB # 29-22 </oddFooter>
  </headerFooter>
  <rowBreaks count="8" manualBreakCount="8">
    <brk id="24" max="5" man="1"/>
    <brk id="44" max="5" man="1"/>
    <brk id="65" max="5" man="1"/>
    <brk id="90" max="5" man="1"/>
    <brk id="120" max="16383" man="1"/>
    <brk id="148" max="5" man="1"/>
    <brk id="178" max="16383" man="1"/>
    <brk id="2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3" ma:contentTypeDescription="Create a new document." ma:contentTypeScope="" ma:versionID="423d2a76986eba125c9fcf08d764ce9d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bf63484298bf301ac5ea1e6659c220f5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2CD4AE-F519-424E-AD83-984F1BC026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E91973-AE9E-47CB-B35B-E4B703F9B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b4dd8-7c57-48be-9f40-fd75c9c5afe8"/>
    <ds:schemaRef ds:uri="6435c031-b830-4571-91be-dfc6f516e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3FB724-882B-40EF-9D38-C83E1AA9EC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Posting</vt:lpstr>
      <vt:lpstr>Posting!Print_Area</vt:lpstr>
    </vt:vector>
  </TitlesOfParts>
  <Manager/>
  <Company>City of Clearwater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Magganas</dc:creator>
  <cp:keywords/>
  <dc:description/>
  <cp:lastModifiedBy>Windows User</cp:lastModifiedBy>
  <cp:revision/>
  <dcterms:created xsi:type="dcterms:W3CDTF">2005-11-03T18:16:53Z</dcterms:created>
  <dcterms:modified xsi:type="dcterms:W3CDTF">2022-07-06T14:21:58Z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Order">
    <vt:r8>100</vt:r8>
  </property>
</Properties>
</file>